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vestment Administration\INVTRUST\Portfio Holdings\2024\03 March\"/>
    </mc:Choice>
  </mc:AlternateContent>
  <xr:revisionPtr revIDLastSave="0" documentId="13_ncr:1_{458A767F-E9D6-4240-9CBE-D8D72D8D6AE6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MIN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l="1"/>
  <c r="A33" i="1" s="1"/>
  <c r="A34" i="1" s="1"/>
  <c r="A66" i="1" l="1"/>
  <c r="A36" i="1"/>
  <c r="A37" i="1" l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35" i="1"/>
  <c r="A67" i="1" s="1"/>
</calcChain>
</file>

<file path=xl/sharedStrings.xml><?xml version="1.0" encoding="utf-8"?>
<sst xmlns="http://schemas.openxmlformats.org/spreadsheetml/2006/main" count="459" uniqueCount="182">
  <si>
    <t>PORTFOLIO AS</t>
  </si>
  <si>
    <t>FUND NAME</t>
  </si>
  <si>
    <t>SECURITY DESCRIPTION</t>
  </si>
  <si>
    <t>SHARES/</t>
  </si>
  <si>
    <t>BASE MARKET</t>
  </si>
  <si>
    <t>COUPON</t>
  </si>
  <si>
    <t>MATURITY DATE/</t>
  </si>
  <si>
    <t>PORTFOLIO</t>
  </si>
  <si>
    <t>LOCAL MARKET</t>
  </si>
  <si>
    <t xml:space="preserve">LOCAL </t>
  </si>
  <si>
    <t>COUNTRY</t>
  </si>
  <si>
    <t>OF DATE</t>
  </si>
  <si>
    <t>PAR VALUE</t>
  </si>
  <si>
    <t>VALUE</t>
  </si>
  <si>
    <t>RATE / STRIKE</t>
  </si>
  <si>
    <t>EXPIRATION DATE</t>
  </si>
  <si>
    <t>BASE</t>
  </si>
  <si>
    <t>CURRENCY</t>
  </si>
  <si>
    <t>PRICE</t>
  </si>
  <si>
    <t>GBR</t>
  </si>
  <si>
    <t>FRA</t>
  </si>
  <si>
    <t>CHE</t>
  </si>
  <si>
    <t>SWE</t>
  </si>
  <si>
    <t>MURRAY INTERNATIONAL TRUST PLC</t>
  </si>
  <si>
    <t>BRA</t>
  </si>
  <si>
    <t>IDN</t>
  </si>
  <si>
    <t>CAN</t>
  </si>
  <si>
    <t>TWN</t>
  </si>
  <si>
    <t>USA</t>
  </si>
  <si>
    <t>MEX</t>
  </si>
  <si>
    <t>THA</t>
  </si>
  <si>
    <t>SGP</t>
  </si>
  <si>
    <t>AUS</t>
  </si>
  <si>
    <t>FUND ISIN</t>
  </si>
  <si>
    <t>OR</t>
  </si>
  <si>
    <t>FUND CUSIP</t>
  </si>
  <si>
    <t xml:space="preserve">SECURITY </t>
  </si>
  <si>
    <t>IDENTIFIER</t>
  </si>
  <si>
    <t>ZAF</t>
  </si>
  <si>
    <t>IND</t>
  </si>
  <si>
    <t>DOM</t>
  </si>
  <si>
    <t>TUR</t>
  </si>
  <si>
    <t>KOR</t>
  </si>
  <si>
    <t>NOR</t>
  </si>
  <si>
    <t>CHN</t>
  </si>
  <si>
    <t>ITA</t>
  </si>
  <si>
    <t>DNK</t>
  </si>
  <si>
    <t>NLD</t>
  </si>
  <si>
    <t>DEU</t>
  </si>
  <si>
    <t>HKG</t>
  </si>
  <si>
    <t>GB00BQZCCB79</t>
  </si>
  <si>
    <t>B92SR70</t>
  </si>
  <si>
    <t>ABBVIE USD</t>
  </si>
  <si>
    <t>GBP</t>
  </si>
  <si>
    <t>USD</t>
  </si>
  <si>
    <t>BLDBN52</t>
  </si>
  <si>
    <t>ATLAS COPCO SEK</t>
  </si>
  <si>
    <t>SEK</t>
  </si>
  <si>
    <t>B00FSK0</t>
  </si>
  <si>
    <t>BANCO BRADESCO ADR</t>
  </si>
  <si>
    <t>BG0SCK9</t>
  </si>
  <si>
    <t>BE SEMICONDUCTOR EUR</t>
  </si>
  <si>
    <t>EUR</t>
  </si>
  <si>
    <t>BHP GRP GBP</t>
  </si>
  <si>
    <t>BRISTOL-MYRS SQUIBB</t>
  </si>
  <si>
    <t>BRITISH AMER TOBACCO</t>
  </si>
  <si>
    <t>BDZ78H9</t>
  </si>
  <si>
    <t>BROADCOM CORP USD</t>
  </si>
  <si>
    <t>CHINA RES LD HKD0.10</t>
  </si>
  <si>
    <t>HKD</t>
  </si>
  <si>
    <t>BN320P8</t>
  </si>
  <si>
    <t>CHINA VANKE HKD</t>
  </si>
  <si>
    <t>CISCO SYSTEMS COM</t>
  </si>
  <si>
    <t>CME GROUP USD0.01</t>
  </si>
  <si>
    <t>B1Y9TB3</t>
  </si>
  <si>
    <t>DANONE (POST)</t>
  </si>
  <si>
    <t>DIAGEO GBP28.935185</t>
  </si>
  <si>
    <t>BV0L861</t>
  </si>
  <si>
    <t>DOMINIC 6.85% 45 USD</t>
  </si>
  <si>
    <t>27/01/2045</t>
  </si>
  <si>
    <t>ENBRIDGE INC</t>
  </si>
  <si>
    <t>CAD</t>
  </si>
  <si>
    <t>ENEL EUR1</t>
  </si>
  <si>
    <t>BMD58W3</t>
  </si>
  <si>
    <t>EPIROC A SEK</t>
  </si>
  <si>
    <t>GEN ACC 7SE CUM PRF</t>
  </si>
  <si>
    <t>BS7JP33</t>
  </si>
  <si>
    <t>GLOBALWAFERS TWD</t>
  </si>
  <si>
    <t>TWD</t>
  </si>
  <si>
    <t>GRUPO AEROP 'B' MXN</t>
  </si>
  <si>
    <t>MXN</t>
  </si>
  <si>
    <t>BDCFSX2</t>
  </si>
  <si>
    <t>HDFC 7.95% 26 INR</t>
  </si>
  <si>
    <t>21/09/2026</t>
  </si>
  <si>
    <t>INR</t>
  </si>
  <si>
    <t>HON HAI PREC IND</t>
  </si>
  <si>
    <t>HONG KONG EXCHANGES</t>
  </si>
  <si>
    <t>BCV7LV1</t>
  </si>
  <si>
    <t>INDOND 8.375% 34 IDR</t>
  </si>
  <si>
    <t>15/03/2034</t>
  </si>
  <si>
    <t>IDR</t>
  </si>
  <si>
    <t>B4QWH17</t>
  </si>
  <si>
    <t>INDONE 6.125% 28 IDR</t>
  </si>
  <si>
    <t>15/05/2028</t>
  </si>
  <si>
    <t>B2490L7</t>
  </si>
  <si>
    <t>INDONESIA 10% 28 IDR</t>
  </si>
  <si>
    <t>15/02/2028</t>
  </si>
  <si>
    <t>JOHNSON &amp; JOHNSON</t>
  </si>
  <si>
    <t>MERCEDES-BENZ EUR</t>
  </si>
  <si>
    <t>MERCK USD0.5</t>
  </si>
  <si>
    <t>BYNMJL4</t>
  </si>
  <si>
    <t>MEXICO 5.75% 26 MXN</t>
  </si>
  <si>
    <t>05/03/2026</t>
  </si>
  <si>
    <t>B0F9V20</t>
  </si>
  <si>
    <t>OVERSEA-CHINESE BANK</t>
  </si>
  <si>
    <t>SGD</t>
  </si>
  <si>
    <t>PERNOD-RICARD NPV</t>
  </si>
  <si>
    <t>BD3NBC5</t>
  </si>
  <si>
    <t>PETRO 6.75% 47 USD</t>
  </si>
  <si>
    <t>21/09/2047</t>
  </si>
  <si>
    <t>B8NVFC2</t>
  </si>
  <si>
    <t>PETROLEO 5.5% 44 USD</t>
  </si>
  <si>
    <t>27/06/2044</t>
  </si>
  <si>
    <t>B2PKRQ3</t>
  </si>
  <si>
    <t>PHILIP MORRIS INTL</t>
  </si>
  <si>
    <t>B01FLR7</t>
  </si>
  <si>
    <t>PING AN INSURAN CNY1</t>
  </si>
  <si>
    <t>BYWR114</t>
  </si>
  <si>
    <t>POWER 7.63% 26 INR</t>
  </si>
  <si>
    <t>14/08/2026</t>
  </si>
  <si>
    <t>QUIMICA Y MIN ADR B</t>
  </si>
  <si>
    <t>B596VC2</t>
  </si>
  <si>
    <t>REP SAF 7% 31 ZAR</t>
  </si>
  <si>
    <t>28/02/2031</t>
  </si>
  <si>
    <t>ZAR</t>
  </si>
  <si>
    <t>B16D4P2</t>
  </si>
  <si>
    <t>SAMSUNG ELEC GDR USD</t>
  </si>
  <si>
    <t>SANOFI EUR2</t>
  </si>
  <si>
    <t>SANTANDER 10TE PRF</t>
  </si>
  <si>
    <t>BPH0717</t>
  </si>
  <si>
    <t>SCB/F THB</t>
  </si>
  <si>
    <t>THB</t>
  </si>
  <si>
    <t>BP6MXD8</t>
  </si>
  <si>
    <t>SHELL GBP</t>
  </si>
  <si>
    <t>SIEMENS AG NPV REGD</t>
  </si>
  <si>
    <t>B02PY11</t>
  </si>
  <si>
    <t>SINGAPORE TELECO SGD</t>
  </si>
  <si>
    <t>TAIWAN SEMICNDCTR</t>
  </si>
  <si>
    <t>BJMY6G0</t>
  </si>
  <si>
    <t>TC ENERGY CAD</t>
  </si>
  <si>
    <t>BMDB207</t>
  </si>
  <si>
    <t>TELEFONI USD</t>
  </si>
  <si>
    <t>BD4T6W7</t>
  </si>
  <si>
    <t>TELEKOM IDR50</t>
  </si>
  <si>
    <t>TELENOR ASA NOK6</t>
  </si>
  <si>
    <t>NOK</t>
  </si>
  <si>
    <t>TELUS CORP COM NPV</t>
  </si>
  <si>
    <t>B15C557</t>
  </si>
  <si>
    <t>TOTALENERGIES EUR</t>
  </si>
  <si>
    <t>BXDZ972</t>
  </si>
  <si>
    <t>TRYG DKK</t>
  </si>
  <si>
    <t>DKK</t>
  </si>
  <si>
    <t>BWY5FF4</t>
  </si>
  <si>
    <t>TURK 8% 25 TRY</t>
  </si>
  <si>
    <t>12/03/2025</t>
  </si>
  <si>
    <t>TRY</t>
  </si>
  <si>
    <t>BQ71740</t>
  </si>
  <si>
    <t>TURKEY 9% 24 TRY</t>
  </si>
  <si>
    <t>24/07/2024</t>
  </si>
  <si>
    <t>BLRB262</t>
  </si>
  <si>
    <t>UNILEVER EUR</t>
  </si>
  <si>
    <t>B10RZP7</t>
  </si>
  <si>
    <t>UNILEVER GBP0.0311</t>
  </si>
  <si>
    <t>VALE ADR REP1ORD</t>
  </si>
  <si>
    <t>VERIZON COMM USD0.10</t>
  </si>
  <si>
    <t>BW1YVH8</t>
  </si>
  <si>
    <t>WALMART DE MXN</t>
  </si>
  <si>
    <t>BMGT167</t>
  </si>
  <si>
    <t>WOODSIDE AUD</t>
  </si>
  <si>
    <t>AUD</t>
  </si>
  <si>
    <t>ZURICH INS GRP CHF</t>
  </si>
  <si>
    <t>CHF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</si>
</sst>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mm/dd/yyyy"/>
    <numFmt numFmtId="165" formatCode="_-* #,##0_-;\-* #,##0_-;_-* &quot;-&quot;??_-;_-@_-"/>
    <numFmt numFmtId="166" formatCode="#,##0;\(#,##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0"/>
      <color indexed="10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3">
    <xf numFmtId="0" fontId="0" fillId="0" borderId="0" xfId="0"/>
    <xf numFmtId="0" fontId="3" fillId="0" borderId="1" xfId="2" applyFont="1" applyBorder="1" applyAlignment="1">
      <alignment horizontal="left"/>
    </xf>
    <xf numFmtId="43" fontId="3" fillId="0" borderId="3" xfId="1" applyFont="1" applyBorder="1" applyAlignment="1">
      <alignment horizontal="right"/>
    </xf>
    <xf numFmtId="0" fontId="3" fillId="0" borderId="4" xfId="2" applyFont="1" applyBorder="1" applyAlignment="1">
      <alignment horizontal="left"/>
    </xf>
    <xf numFmtId="43" fontId="3" fillId="0" borderId="6" xfId="1" applyFont="1" applyBorder="1" applyAlignment="1">
      <alignment horizontal="right"/>
    </xf>
    <xf numFmtId="0" fontId="4" fillId="0" borderId="7" xfId="2" applyFont="1" applyBorder="1" applyAlignment="1">
      <alignment horizontal="left"/>
    </xf>
    <xf numFmtId="0" fontId="2" fillId="0" borderId="7" xfId="2" applyBorder="1" applyAlignment="1">
      <alignment horizontal="left"/>
    </xf>
    <xf numFmtId="43" fontId="3" fillId="0" borderId="9" xfId="1" applyFont="1" applyBorder="1" applyAlignment="1">
      <alignment horizontal="right"/>
    </xf>
    <xf numFmtId="0" fontId="2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0" borderId="7" xfId="2" applyFont="1" applyBorder="1" applyAlignment="1">
      <alignment horizontal="right"/>
    </xf>
    <xf numFmtId="165" fontId="3" fillId="0" borderId="2" xfId="1" applyNumberFormat="1" applyFont="1" applyBorder="1" applyAlignment="1">
      <alignment horizontal="right"/>
    </xf>
    <xf numFmtId="165" fontId="3" fillId="0" borderId="5" xfId="1" applyNumberFormat="1" applyFont="1" applyBorder="1" applyAlignment="1">
      <alignment horizontal="right"/>
    </xf>
    <xf numFmtId="165" fontId="3" fillId="0" borderId="8" xfId="1" applyNumberFormat="1" applyFont="1" applyBorder="1" applyAlignment="1">
      <alignment horizontal="right"/>
    </xf>
    <xf numFmtId="165" fontId="3" fillId="0" borderId="1" xfId="1" applyNumberFormat="1" applyFont="1" applyBorder="1" applyAlignment="1">
      <alignment horizontal="right"/>
    </xf>
    <xf numFmtId="165" fontId="3" fillId="0" borderId="4" xfId="1" applyNumberFormat="1" applyFont="1" applyBorder="1" applyAlignment="1">
      <alignment horizontal="right"/>
    </xf>
    <xf numFmtId="165" fontId="3" fillId="0" borderId="7" xfId="1" applyNumberFormat="1" applyFont="1" applyBorder="1" applyAlignment="1">
      <alignment horizontal="right"/>
    </xf>
    <xf numFmtId="165" fontId="3" fillId="0" borderId="1" xfId="1" applyNumberFormat="1" applyFont="1" applyFill="1" applyBorder="1" applyAlignment="1">
      <alignment horizontal="right"/>
    </xf>
    <xf numFmtId="165" fontId="3" fillId="0" borderId="4" xfId="1" applyNumberFormat="1" applyFont="1" applyFill="1" applyBorder="1" applyAlignment="1">
      <alignment horizontal="right"/>
    </xf>
    <xf numFmtId="165" fontId="3" fillId="0" borderId="7" xfId="1" applyNumberFormat="1" applyFont="1" applyFill="1" applyBorder="1" applyAlignment="1">
      <alignment horizontal="right"/>
    </xf>
    <xf numFmtId="164" fontId="3" fillId="0" borderId="1" xfId="2" applyNumberFormat="1" applyFont="1" applyBorder="1" applyAlignment="1">
      <alignment horizontal="left"/>
    </xf>
    <xf numFmtId="164" fontId="3" fillId="0" borderId="4" xfId="2" applyNumberFormat="1" applyFont="1" applyBorder="1" applyAlignment="1">
      <alignment horizontal="left"/>
    </xf>
    <xf numFmtId="164" fontId="3" fillId="0" borderId="7" xfId="2" applyNumberFormat="1" applyFont="1" applyBorder="1" applyAlignment="1">
      <alignment horizontal="left"/>
    </xf>
    <xf numFmtId="0" fontId="3" fillId="0" borderId="7" xfId="2" applyFont="1" applyBorder="1" applyAlignment="1">
      <alignment horizontal="left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64" fontId="3" fillId="0" borderId="1" xfId="2" applyNumberFormat="1" applyFont="1" applyBorder="1" applyAlignment="1">
      <alignment horizontal="right"/>
    </xf>
    <xf numFmtId="0" fontId="3" fillId="0" borderId="1" xfId="2" applyFont="1" applyBorder="1" applyAlignment="1">
      <alignment horizontal="right"/>
    </xf>
    <xf numFmtId="164" fontId="3" fillId="0" borderId="4" xfId="2" applyNumberFormat="1" applyFont="1" applyBorder="1" applyAlignment="1">
      <alignment horizontal="right"/>
    </xf>
    <xf numFmtId="0" fontId="3" fillId="0" borderId="4" xfId="2" applyFont="1" applyBorder="1" applyAlignment="1">
      <alignment horizontal="right"/>
    </xf>
    <xf numFmtId="164" fontId="3" fillId="0" borderId="7" xfId="2" applyNumberFormat="1" applyFont="1" applyBorder="1" applyAlignment="1">
      <alignment horizontal="right"/>
    </xf>
    <xf numFmtId="165" fontId="0" fillId="0" borderId="0" xfId="1" applyNumberFormat="1" applyFont="1" applyAlignment="1">
      <alignment horizontal="right"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6" fontId="6" fillId="0" borderId="0" xfId="0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0" fillId="0" borderId="0" xfId="0" applyNumberFormat="1" applyAlignment="1">
      <alignment horizontal="left"/>
    </xf>
    <xf numFmtId="0" fontId="7" fillId="0" borderId="0" xfId="0" applyFont="1" applyAlignment="1">
      <alignment horizontal="left"/>
    </xf>
    <xf numFmtId="0" fontId="5" fillId="0" borderId="7" xfId="2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3"/>
  <sheetViews>
    <sheetView tabSelected="1" zoomScale="78" zoomScaleNormal="78" workbookViewId="0">
      <pane ySplit="3" topLeftCell="A4" activePane="bottomLeft" state="frozen"/>
      <selection pane="bottomLeft" activeCell="C68" sqref="A68:C68"/>
    </sheetView>
  </sheetViews>
  <sheetFormatPr defaultColWidth="9.21875" defaultRowHeight="13.2" x14ac:dyDescent="0.25"/>
  <cols>
    <col min="1" max="1" width="17.5546875" style="25" bestFit="1" customWidth="1"/>
    <col min="2" max="2" width="14.77734375" style="26" bestFit="1" customWidth="1"/>
    <col min="3" max="3" width="36" style="8" customWidth="1"/>
    <col min="4" max="4" width="15.77734375" style="26" customWidth="1"/>
    <col min="5" max="5" width="39.88671875" style="8" customWidth="1"/>
    <col min="6" max="6" width="17.44140625" style="36" bestFit="1" customWidth="1"/>
    <col min="7" max="7" width="18.77734375" style="36" bestFit="1" customWidth="1"/>
    <col min="8" max="8" width="17.5546875" style="10" bestFit="1" customWidth="1"/>
    <col min="9" max="9" width="20.44140625" style="37" bestFit="1" customWidth="1"/>
    <col min="10" max="10" width="13.77734375" style="10" bestFit="1" customWidth="1"/>
    <col min="11" max="11" width="19.21875" style="36" bestFit="1" customWidth="1"/>
    <col min="12" max="12" width="12.5546875" style="10" bestFit="1" customWidth="1"/>
    <col min="13" max="13" width="11.44140625" style="10" bestFit="1" customWidth="1"/>
    <col min="14" max="16384" width="9.21875" style="8"/>
  </cols>
  <sheetData>
    <row r="1" spans="1:13" x14ac:dyDescent="0.25">
      <c r="A1" s="21" t="s">
        <v>0</v>
      </c>
      <c r="B1" s="1" t="s">
        <v>33</v>
      </c>
      <c r="C1" s="1" t="s">
        <v>1</v>
      </c>
      <c r="D1" s="1" t="s">
        <v>36</v>
      </c>
      <c r="E1" s="1" t="s">
        <v>2</v>
      </c>
      <c r="F1" s="12" t="s">
        <v>3</v>
      </c>
      <c r="G1" s="15" t="s">
        <v>4</v>
      </c>
      <c r="H1" s="2" t="s">
        <v>5</v>
      </c>
      <c r="I1" s="27" t="s">
        <v>6</v>
      </c>
      <c r="J1" s="28" t="s">
        <v>7</v>
      </c>
      <c r="K1" s="18" t="s">
        <v>8</v>
      </c>
      <c r="L1" s="28" t="s">
        <v>9</v>
      </c>
      <c r="M1" s="28" t="s">
        <v>10</v>
      </c>
    </row>
    <row r="2" spans="1:13" x14ac:dyDescent="0.25">
      <c r="A2" s="22" t="s">
        <v>11</v>
      </c>
      <c r="B2" s="3" t="s">
        <v>34</v>
      </c>
      <c r="C2" s="3"/>
      <c r="D2" s="3" t="s">
        <v>37</v>
      </c>
      <c r="E2" s="3"/>
      <c r="F2" s="13" t="s">
        <v>12</v>
      </c>
      <c r="G2" s="16" t="s">
        <v>13</v>
      </c>
      <c r="H2" s="4" t="s">
        <v>14</v>
      </c>
      <c r="I2" s="29" t="s">
        <v>15</v>
      </c>
      <c r="J2" s="30" t="s">
        <v>16</v>
      </c>
      <c r="K2" s="19" t="s">
        <v>13</v>
      </c>
      <c r="L2" s="30" t="s">
        <v>17</v>
      </c>
      <c r="M2" s="30"/>
    </row>
    <row r="3" spans="1:13" x14ac:dyDescent="0.25">
      <c r="A3" s="23"/>
      <c r="B3" s="24" t="s">
        <v>35</v>
      </c>
      <c r="C3" s="5"/>
      <c r="D3" s="40"/>
      <c r="E3" s="6"/>
      <c r="F3" s="14"/>
      <c r="G3" s="17"/>
      <c r="H3" s="7" t="s">
        <v>18</v>
      </c>
      <c r="I3" s="31"/>
      <c r="J3" s="11" t="s">
        <v>17</v>
      </c>
      <c r="K3" s="20"/>
      <c r="L3" s="11"/>
      <c r="M3" s="11"/>
    </row>
    <row r="4" spans="1:13" ht="14.4" x14ac:dyDescent="0.3">
      <c r="A4" s="38">
        <v>45382</v>
      </c>
      <c r="B4" s="39" t="s">
        <v>50</v>
      </c>
      <c r="C4" t="s">
        <v>23</v>
      </c>
      <c r="D4" s="41" t="s">
        <v>51</v>
      </c>
      <c r="E4" t="s">
        <v>52</v>
      </c>
      <c r="F4" s="32">
        <v>450000</v>
      </c>
      <c r="G4" s="32">
        <v>64772214.530000001</v>
      </c>
      <c r="H4" s="33"/>
      <c r="I4" s="34"/>
      <c r="J4" s="9" t="s">
        <v>53</v>
      </c>
      <c r="K4" s="35">
        <v>81823500</v>
      </c>
      <c r="L4" s="9" t="s">
        <v>54</v>
      </c>
      <c r="M4" s="9" t="s">
        <v>28</v>
      </c>
    </row>
    <row r="5" spans="1:13" ht="14.4" x14ac:dyDescent="0.3">
      <c r="A5" s="38">
        <f t="shared" ref="A5:A34" si="0">A4</f>
        <v>45382</v>
      </c>
      <c r="B5" s="39" t="s">
        <v>50</v>
      </c>
      <c r="C5" t="s">
        <v>23</v>
      </c>
      <c r="D5" s="42" t="s">
        <v>55</v>
      </c>
      <c r="E5" t="s">
        <v>56</v>
      </c>
      <c r="F5" s="32">
        <v>2300000</v>
      </c>
      <c r="G5" s="32">
        <v>26929213.140000001</v>
      </c>
      <c r="H5" s="33"/>
      <c r="I5" s="34"/>
      <c r="J5" s="9" t="s">
        <v>53</v>
      </c>
      <c r="K5" s="35">
        <v>363745000</v>
      </c>
      <c r="L5" s="9" t="s">
        <v>57</v>
      </c>
      <c r="M5" s="9" t="s">
        <v>22</v>
      </c>
    </row>
    <row r="6" spans="1:13" ht="14.4" x14ac:dyDescent="0.3">
      <c r="A6" s="38">
        <f t="shared" si="0"/>
        <v>45382</v>
      </c>
      <c r="B6" s="39" t="s">
        <v>50</v>
      </c>
      <c r="C6" t="s">
        <v>23</v>
      </c>
      <c r="D6" s="41" t="s">
        <v>58</v>
      </c>
      <c r="E6" t="s">
        <v>59</v>
      </c>
      <c r="F6" s="32">
        <v>8651500</v>
      </c>
      <c r="G6" s="32">
        <v>19518523.649999999</v>
      </c>
      <c r="H6" s="33"/>
      <c r="I6" s="34"/>
      <c r="J6" s="9" t="s">
        <v>53</v>
      </c>
      <c r="K6" s="35">
        <v>24656775</v>
      </c>
      <c r="L6" s="9" t="s">
        <v>54</v>
      </c>
      <c r="M6" s="9" t="s">
        <v>24</v>
      </c>
    </row>
    <row r="7" spans="1:13" ht="14.4" x14ac:dyDescent="0.3">
      <c r="A7" s="38">
        <f t="shared" si="0"/>
        <v>45382</v>
      </c>
      <c r="B7" s="39" t="s">
        <v>50</v>
      </c>
      <c r="C7" t="s">
        <v>23</v>
      </c>
      <c r="D7" s="41" t="s">
        <v>60</v>
      </c>
      <c r="E7" t="s">
        <v>61</v>
      </c>
      <c r="F7" s="32">
        <v>550000</v>
      </c>
      <c r="G7" s="32">
        <v>66654554.780000001</v>
      </c>
      <c r="H7" s="33"/>
      <c r="I7" s="34"/>
      <c r="J7" s="9" t="s">
        <v>53</v>
      </c>
      <c r="K7" s="35">
        <v>77962500</v>
      </c>
      <c r="L7" s="9" t="s">
        <v>62</v>
      </c>
      <c r="M7" s="9" t="s">
        <v>47</v>
      </c>
    </row>
    <row r="8" spans="1:13" ht="14.4" x14ac:dyDescent="0.3">
      <c r="A8" s="38">
        <f t="shared" si="0"/>
        <v>45382</v>
      </c>
      <c r="B8" s="39" t="s">
        <v>50</v>
      </c>
      <c r="C8" t="s">
        <v>23</v>
      </c>
      <c r="D8" s="41">
        <v>144403</v>
      </c>
      <c r="E8" t="s">
        <v>63</v>
      </c>
      <c r="F8" s="32">
        <v>1400000</v>
      </c>
      <c r="G8" s="32">
        <v>31850000</v>
      </c>
      <c r="H8" s="33"/>
      <c r="I8" s="34"/>
      <c r="J8" s="9" t="s">
        <v>53</v>
      </c>
      <c r="K8" s="35">
        <v>31850000</v>
      </c>
      <c r="L8" s="9" t="s">
        <v>53</v>
      </c>
      <c r="M8" s="9" t="s">
        <v>32</v>
      </c>
    </row>
    <row r="9" spans="1:13" ht="14.4" x14ac:dyDescent="0.3">
      <c r="A9" s="38">
        <f t="shared" si="0"/>
        <v>45382</v>
      </c>
      <c r="B9" s="39" t="s">
        <v>50</v>
      </c>
      <c r="C9" t="s">
        <v>23</v>
      </c>
      <c r="D9" s="41">
        <v>2126335</v>
      </c>
      <c r="E9" t="s">
        <v>64</v>
      </c>
      <c r="F9" s="32">
        <v>650000</v>
      </c>
      <c r="G9" s="32">
        <v>27903819.510000002</v>
      </c>
      <c r="H9" s="33"/>
      <c r="I9" s="34"/>
      <c r="J9" s="9" t="s">
        <v>53</v>
      </c>
      <c r="K9" s="35">
        <v>35249500</v>
      </c>
      <c r="L9" s="9" t="s">
        <v>54</v>
      </c>
      <c r="M9" s="9" t="s">
        <v>28</v>
      </c>
    </row>
    <row r="10" spans="1:13" ht="14.4" x14ac:dyDescent="0.3">
      <c r="A10" s="38">
        <f t="shared" si="0"/>
        <v>45382</v>
      </c>
      <c r="B10" s="39" t="s">
        <v>50</v>
      </c>
      <c r="C10" t="s">
        <v>23</v>
      </c>
      <c r="D10" s="42">
        <v>287580</v>
      </c>
      <c r="E10" t="s">
        <v>65</v>
      </c>
      <c r="F10" s="32">
        <v>1100000</v>
      </c>
      <c r="G10" s="32">
        <v>26460500</v>
      </c>
      <c r="H10" s="33"/>
      <c r="I10" s="34"/>
      <c r="J10" s="9" t="s">
        <v>53</v>
      </c>
      <c r="K10" s="35">
        <v>26460500</v>
      </c>
      <c r="L10" s="9" t="s">
        <v>53</v>
      </c>
      <c r="M10" s="9" t="s">
        <v>19</v>
      </c>
    </row>
    <row r="11" spans="1:13" ht="14.4" x14ac:dyDescent="0.3">
      <c r="A11" s="38">
        <f t="shared" si="0"/>
        <v>45382</v>
      </c>
      <c r="B11" s="39" t="s">
        <v>50</v>
      </c>
      <c r="C11" t="s">
        <v>23</v>
      </c>
      <c r="D11" s="41" t="s">
        <v>66</v>
      </c>
      <c r="E11" t="s">
        <v>67</v>
      </c>
      <c r="F11" s="32">
        <v>80000</v>
      </c>
      <c r="G11" s="32">
        <v>83868751.239999995</v>
      </c>
      <c r="H11" s="33"/>
      <c r="I11" s="34"/>
      <c r="J11" s="9" t="s">
        <v>53</v>
      </c>
      <c r="K11" s="35">
        <v>105947200</v>
      </c>
      <c r="L11" s="9" t="s">
        <v>54</v>
      </c>
      <c r="M11" s="9" t="s">
        <v>28</v>
      </c>
    </row>
    <row r="12" spans="1:13" ht="14.4" x14ac:dyDescent="0.3">
      <c r="A12" s="38">
        <f t="shared" si="0"/>
        <v>45382</v>
      </c>
      <c r="B12" s="39" t="s">
        <v>50</v>
      </c>
      <c r="C12" t="s">
        <v>23</v>
      </c>
      <c r="D12" s="41">
        <v>6193766</v>
      </c>
      <c r="E12" t="s">
        <v>68</v>
      </c>
      <c r="F12" s="32">
        <v>7000000</v>
      </c>
      <c r="G12" s="32">
        <v>17523453.109999999</v>
      </c>
      <c r="H12" s="33"/>
      <c r="I12" s="34"/>
      <c r="J12" s="9" t="s">
        <v>53</v>
      </c>
      <c r="K12" s="35">
        <v>173250000</v>
      </c>
      <c r="L12" s="9" t="s">
        <v>69</v>
      </c>
      <c r="M12" s="9" t="s">
        <v>44</v>
      </c>
    </row>
    <row r="13" spans="1:13" ht="14.4" x14ac:dyDescent="0.3">
      <c r="A13" s="38">
        <f t="shared" si="0"/>
        <v>45382</v>
      </c>
      <c r="B13" s="39" t="s">
        <v>50</v>
      </c>
      <c r="C13" t="s">
        <v>23</v>
      </c>
      <c r="D13" s="41" t="s">
        <v>70</v>
      </c>
      <c r="E13" t="s">
        <v>71</v>
      </c>
      <c r="F13" s="32">
        <v>11000000</v>
      </c>
      <c r="G13" s="32">
        <v>6030293.0700000003</v>
      </c>
      <c r="H13" s="33"/>
      <c r="I13" s="34"/>
      <c r="J13" s="9" t="s">
        <v>53</v>
      </c>
      <c r="K13" s="35">
        <v>59620000</v>
      </c>
      <c r="L13" s="9" t="s">
        <v>69</v>
      </c>
      <c r="M13" s="9" t="s">
        <v>44</v>
      </c>
    </row>
    <row r="14" spans="1:13" ht="14.4" x14ac:dyDescent="0.3">
      <c r="A14" s="38">
        <f t="shared" si="0"/>
        <v>45382</v>
      </c>
      <c r="B14" s="39" t="s">
        <v>50</v>
      </c>
      <c r="C14" t="s">
        <v>23</v>
      </c>
      <c r="D14" s="41">
        <v>2198163</v>
      </c>
      <c r="E14" t="s">
        <v>72</v>
      </c>
      <c r="F14" s="32">
        <v>800000</v>
      </c>
      <c r="G14" s="32">
        <v>31588363.350000001</v>
      </c>
      <c r="H14" s="33"/>
      <c r="I14" s="34"/>
      <c r="J14" s="9" t="s">
        <v>53</v>
      </c>
      <c r="K14" s="35">
        <v>39904000</v>
      </c>
      <c r="L14" s="9" t="s">
        <v>54</v>
      </c>
      <c r="M14" s="9" t="s">
        <v>28</v>
      </c>
    </row>
    <row r="15" spans="1:13" ht="14.4" x14ac:dyDescent="0.3">
      <c r="A15" s="38">
        <f t="shared" si="0"/>
        <v>45382</v>
      </c>
      <c r="B15" s="39" t="s">
        <v>50</v>
      </c>
      <c r="C15" t="s">
        <v>23</v>
      </c>
      <c r="D15" s="41">
        <v>2965839</v>
      </c>
      <c r="E15" t="s">
        <v>73</v>
      </c>
      <c r="F15" s="32">
        <v>300000</v>
      </c>
      <c r="G15" s="32">
        <v>51106273.5</v>
      </c>
      <c r="H15" s="33"/>
      <c r="I15" s="34"/>
      <c r="J15" s="9" t="s">
        <v>53</v>
      </c>
      <c r="K15" s="35">
        <v>64560000</v>
      </c>
      <c r="L15" s="9" t="s">
        <v>54</v>
      </c>
      <c r="M15" s="9" t="s">
        <v>28</v>
      </c>
    </row>
    <row r="16" spans="1:13" ht="14.4" x14ac:dyDescent="0.3">
      <c r="A16" s="38">
        <f t="shared" si="0"/>
        <v>45382</v>
      </c>
      <c r="B16" s="39" t="s">
        <v>50</v>
      </c>
      <c r="C16" t="s">
        <v>23</v>
      </c>
      <c r="D16" s="41" t="s">
        <v>74</v>
      </c>
      <c r="E16" t="s">
        <v>75</v>
      </c>
      <c r="F16" s="32">
        <v>666000</v>
      </c>
      <c r="G16" s="32">
        <v>34095738.039999999</v>
      </c>
      <c r="H16" s="33"/>
      <c r="I16" s="34"/>
      <c r="J16" s="9" t="s">
        <v>53</v>
      </c>
      <c r="K16" s="35">
        <v>39880080</v>
      </c>
      <c r="L16" s="9" t="s">
        <v>62</v>
      </c>
      <c r="M16" s="9" t="s">
        <v>20</v>
      </c>
    </row>
    <row r="17" spans="1:13" ht="14.4" x14ac:dyDescent="0.3">
      <c r="A17" s="38">
        <f t="shared" si="0"/>
        <v>45382</v>
      </c>
      <c r="B17" s="39" t="s">
        <v>50</v>
      </c>
      <c r="C17" t="s">
        <v>23</v>
      </c>
      <c r="D17" s="42">
        <v>237400</v>
      </c>
      <c r="E17" t="s">
        <v>76</v>
      </c>
      <c r="F17" s="32">
        <v>650000</v>
      </c>
      <c r="G17" s="32">
        <v>19015750</v>
      </c>
      <c r="H17" s="33"/>
      <c r="I17" s="34"/>
      <c r="J17" s="9" t="s">
        <v>53</v>
      </c>
      <c r="K17" s="35">
        <v>19015750</v>
      </c>
      <c r="L17" s="9" t="s">
        <v>53</v>
      </c>
      <c r="M17" s="9" t="s">
        <v>19</v>
      </c>
    </row>
    <row r="18" spans="1:13" ht="14.4" x14ac:dyDescent="0.3">
      <c r="A18" s="38">
        <f t="shared" si="0"/>
        <v>45382</v>
      </c>
      <c r="B18" s="39" t="s">
        <v>50</v>
      </c>
      <c r="C18" t="s">
        <v>23</v>
      </c>
      <c r="D18" s="41" t="s">
        <v>77</v>
      </c>
      <c r="E18" t="s">
        <v>78</v>
      </c>
      <c r="F18" s="32">
        <v>15000000</v>
      </c>
      <c r="G18" s="32">
        <v>11737581.630000001</v>
      </c>
      <c r="H18" s="33">
        <v>6.85</v>
      </c>
      <c r="I18" s="34" t="s">
        <v>79</v>
      </c>
      <c r="J18" s="9" t="s">
        <v>53</v>
      </c>
      <c r="K18" s="35">
        <v>15004458.33</v>
      </c>
      <c r="L18" s="9" t="s">
        <v>54</v>
      </c>
      <c r="M18" s="9" t="s">
        <v>40</v>
      </c>
    </row>
    <row r="19" spans="1:13" ht="14.4" x14ac:dyDescent="0.3">
      <c r="A19" s="38">
        <f t="shared" si="0"/>
        <v>45382</v>
      </c>
      <c r="B19" s="39" t="s">
        <v>50</v>
      </c>
      <c r="C19" t="s">
        <v>23</v>
      </c>
      <c r="D19" s="41">
        <v>2466149</v>
      </c>
      <c r="E19" t="s">
        <v>80</v>
      </c>
      <c r="F19" s="32">
        <v>750000</v>
      </c>
      <c r="G19" s="32">
        <v>21462415.91</v>
      </c>
      <c r="H19" s="33"/>
      <c r="I19" s="34"/>
      <c r="J19" s="9" t="s">
        <v>53</v>
      </c>
      <c r="K19" s="35">
        <v>36690000</v>
      </c>
      <c r="L19" s="9" t="s">
        <v>81</v>
      </c>
      <c r="M19" s="9" t="s">
        <v>26</v>
      </c>
    </row>
    <row r="20" spans="1:13" ht="14.4" x14ac:dyDescent="0.3">
      <c r="A20" s="38">
        <f t="shared" si="0"/>
        <v>45382</v>
      </c>
      <c r="B20" s="39" t="s">
        <v>50</v>
      </c>
      <c r="C20" t="s">
        <v>23</v>
      </c>
      <c r="D20" s="42">
        <v>7144569</v>
      </c>
      <c r="E20" t="s">
        <v>82</v>
      </c>
      <c r="F20" s="32">
        <v>5830000</v>
      </c>
      <c r="G20" s="32">
        <v>30454665.93</v>
      </c>
      <c r="H20" s="33"/>
      <c r="I20" s="34"/>
      <c r="J20" s="9" t="s">
        <v>53</v>
      </c>
      <c r="K20" s="35">
        <v>35621300</v>
      </c>
      <c r="L20" s="9" t="s">
        <v>62</v>
      </c>
      <c r="M20" s="9" t="s">
        <v>45</v>
      </c>
    </row>
    <row r="21" spans="1:13" ht="14.4" x14ac:dyDescent="0.3">
      <c r="A21" s="38">
        <f t="shared" si="0"/>
        <v>45382</v>
      </c>
      <c r="B21" s="39" t="s">
        <v>50</v>
      </c>
      <c r="C21" t="s">
        <v>23</v>
      </c>
      <c r="D21" s="41" t="s">
        <v>83</v>
      </c>
      <c r="E21" t="s">
        <v>84</v>
      </c>
      <c r="F21" s="32">
        <v>1600000</v>
      </c>
      <c r="G21" s="32">
        <v>21463710.77</v>
      </c>
      <c r="H21" s="33"/>
      <c r="I21" s="34"/>
      <c r="J21" s="9" t="s">
        <v>53</v>
      </c>
      <c r="K21" s="35">
        <v>289920000</v>
      </c>
      <c r="L21" s="9" t="s">
        <v>57</v>
      </c>
      <c r="M21" s="9" t="s">
        <v>22</v>
      </c>
    </row>
    <row r="22" spans="1:13" ht="14.4" x14ac:dyDescent="0.3">
      <c r="A22" s="38">
        <f t="shared" si="0"/>
        <v>45382</v>
      </c>
      <c r="B22" s="39" t="s">
        <v>50</v>
      </c>
      <c r="C22" t="s">
        <v>23</v>
      </c>
      <c r="D22" s="41">
        <v>369251</v>
      </c>
      <c r="E22" t="s">
        <v>85</v>
      </c>
      <c r="F22" s="32">
        <v>2800000</v>
      </c>
      <c r="G22" s="32">
        <v>3248000</v>
      </c>
      <c r="H22" s="33"/>
      <c r="I22" s="34"/>
      <c r="J22" s="9" t="s">
        <v>53</v>
      </c>
      <c r="K22" s="32">
        <v>3248000</v>
      </c>
      <c r="L22" s="9" t="s">
        <v>53</v>
      </c>
      <c r="M22" s="9" t="s">
        <v>19</v>
      </c>
    </row>
    <row r="23" spans="1:13" ht="14.4" x14ac:dyDescent="0.3">
      <c r="A23" s="38">
        <f t="shared" si="0"/>
        <v>45382</v>
      </c>
      <c r="B23" s="39" t="s">
        <v>50</v>
      </c>
      <c r="C23" t="s">
        <v>23</v>
      </c>
      <c r="D23" s="41" t="s">
        <v>86</v>
      </c>
      <c r="E23" t="s">
        <v>87</v>
      </c>
      <c r="F23" s="32">
        <v>2500000</v>
      </c>
      <c r="G23" s="32">
        <v>35742157</v>
      </c>
      <c r="H23" s="33"/>
      <c r="I23" s="34"/>
      <c r="J23" s="9" t="s">
        <v>53</v>
      </c>
      <c r="K23" s="35">
        <v>1445000007.1666498</v>
      </c>
      <c r="L23" s="9" t="s">
        <v>88</v>
      </c>
      <c r="M23" s="9" t="s">
        <v>27</v>
      </c>
    </row>
    <row r="24" spans="1:13" ht="14.4" x14ac:dyDescent="0.3">
      <c r="A24" s="38">
        <f t="shared" si="0"/>
        <v>45382</v>
      </c>
      <c r="B24" s="39" t="s">
        <v>50</v>
      </c>
      <c r="C24" t="s">
        <v>23</v>
      </c>
      <c r="D24" s="41">
        <v>2639349</v>
      </c>
      <c r="E24" t="s">
        <v>89</v>
      </c>
      <c r="F24" s="32">
        <v>3000000</v>
      </c>
      <c r="G24" s="32">
        <v>75010715.609999999</v>
      </c>
      <c r="H24" s="33"/>
      <c r="I24" s="34"/>
      <c r="J24" s="9" t="s">
        <v>53</v>
      </c>
      <c r="K24" s="35">
        <v>1575030000</v>
      </c>
      <c r="L24" s="9" t="s">
        <v>90</v>
      </c>
      <c r="M24" s="9" t="s">
        <v>29</v>
      </c>
    </row>
    <row r="25" spans="1:13" ht="14.4" x14ac:dyDescent="0.3">
      <c r="A25" s="38">
        <f t="shared" si="0"/>
        <v>45382</v>
      </c>
      <c r="B25" s="39" t="s">
        <v>50</v>
      </c>
      <c r="C25" t="s">
        <v>23</v>
      </c>
      <c r="D25" s="41" t="s">
        <v>91</v>
      </c>
      <c r="E25" t="s">
        <v>92</v>
      </c>
      <c r="F25" s="32">
        <v>750000000</v>
      </c>
      <c r="G25" s="32">
        <v>7097637.6299999999</v>
      </c>
      <c r="H25" s="33">
        <v>7.95</v>
      </c>
      <c r="I25" s="34" t="s">
        <v>93</v>
      </c>
      <c r="J25" s="9" t="s">
        <v>53</v>
      </c>
      <c r="K25" s="35">
        <v>778791825</v>
      </c>
      <c r="L25" s="9" t="s">
        <v>94</v>
      </c>
      <c r="M25" s="9" t="s">
        <v>39</v>
      </c>
    </row>
    <row r="26" spans="1:13" ht="14.4" x14ac:dyDescent="0.3">
      <c r="A26" s="38">
        <f t="shared" si="0"/>
        <v>45382</v>
      </c>
      <c r="B26" s="39" t="s">
        <v>50</v>
      </c>
      <c r="C26" t="s">
        <v>23</v>
      </c>
      <c r="D26" s="41">
        <v>6438564</v>
      </c>
      <c r="E26" t="s">
        <v>95</v>
      </c>
      <c r="F26" s="32">
        <v>12000000</v>
      </c>
      <c r="G26" s="32">
        <v>44523102</v>
      </c>
      <c r="H26" s="33"/>
      <c r="I26" s="34"/>
      <c r="J26" s="9" t="s">
        <v>53</v>
      </c>
      <c r="K26" s="35">
        <v>1800000003.0518999</v>
      </c>
      <c r="L26" s="9" t="s">
        <v>88</v>
      </c>
      <c r="M26" s="9" t="s">
        <v>27</v>
      </c>
    </row>
    <row r="27" spans="1:13" ht="14.4" x14ac:dyDescent="0.3">
      <c r="A27" s="38">
        <f t="shared" si="0"/>
        <v>45382</v>
      </c>
      <c r="B27" s="39" t="s">
        <v>50</v>
      </c>
      <c r="C27" t="s">
        <v>23</v>
      </c>
      <c r="D27" s="41">
        <v>6267359</v>
      </c>
      <c r="E27" t="s">
        <v>96</v>
      </c>
      <c r="F27" s="32">
        <v>900000</v>
      </c>
      <c r="G27" s="32">
        <v>20718638.579999998</v>
      </c>
      <c r="H27" s="33"/>
      <c r="I27" s="34"/>
      <c r="J27" s="9" t="s">
        <v>53</v>
      </c>
      <c r="K27" s="35">
        <v>204840000</v>
      </c>
      <c r="L27" s="9" t="s">
        <v>69</v>
      </c>
      <c r="M27" s="9" t="s">
        <v>49</v>
      </c>
    </row>
    <row r="28" spans="1:13" ht="14.4" x14ac:dyDescent="0.3">
      <c r="A28" s="38">
        <f t="shared" si="0"/>
        <v>45382</v>
      </c>
      <c r="B28" s="39" t="s">
        <v>50</v>
      </c>
      <c r="C28" t="s">
        <v>23</v>
      </c>
      <c r="D28" s="41" t="s">
        <v>97</v>
      </c>
      <c r="E28" t="s">
        <v>98</v>
      </c>
      <c r="F28" s="32">
        <v>200000000000</v>
      </c>
      <c r="G28" s="32">
        <v>11163907.23</v>
      </c>
      <c r="H28" s="33">
        <v>8.375</v>
      </c>
      <c r="I28" s="34" t="s">
        <v>99</v>
      </c>
      <c r="J28" s="9" t="s">
        <v>53</v>
      </c>
      <c r="K28" s="35">
        <v>224237200000</v>
      </c>
      <c r="L28" s="9" t="s">
        <v>100</v>
      </c>
      <c r="M28" s="9" t="s">
        <v>25</v>
      </c>
    </row>
    <row r="29" spans="1:13" ht="14.4" x14ac:dyDescent="0.3">
      <c r="A29" s="38">
        <f t="shared" si="0"/>
        <v>45382</v>
      </c>
      <c r="B29" s="39" t="s">
        <v>50</v>
      </c>
      <c r="C29" t="s">
        <v>23</v>
      </c>
      <c r="D29" s="41" t="s">
        <v>101</v>
      </c>
      <c r="E29" t="s">
        <v>102</v>
      </c>
      <c r="F29" s="32">
        <v>300000000000</v>
      </c>
      <c r="G29" s="32">
        <v>14739203.439999999</v>
      </c>
      <c r="H29" s="33">
        <v>6.125</v>
      </c>
      <c r="I29" s="34" t="s">
        <v>103</v>
      </c>
      <c r="J29" s="9" t="s">
        <v>53</v>
      </c>
      <c r="K29" s="35">
        <v>302023800000</v>
      </c>
      <c r="L29" s="9" t="s">
        <v>100</v>
      </c>
      <c r="M29" s="9" t="s">
        <v>25</v>
      </c>
    </row>
    <row r="30" spans="1:13" ht="14.4" x14ac:dyDescent="0.3">
      <c r="A30" s="38">
        <f t="shared" si="0"/>
        <v>45382</v>
      </c>
      <c r="B30" s="39" t="s">
        <v>50</v>
      </c>
      <c r="C30" t="s">
        <v>23</v>
      </c>
      <c r="D30" s="41" t="s">
        <v>104</v>
      </c>
      <c r="E30" t="s">
        <v>105</v>
      </c>
      <c r="F30" s="32">
        <v>75000000000</v>
      </c>
      <c r="G30" s="32">
        <v>4181322.75</v>
      </c>
      <c r="H30" s="33">
        <v>10</v>
      </c>
      <c r="I30" s="34" t="s">
        <v>106</v>
      </c>
      <c r="J30" s="9" t="s">
        <v>53</v>
      </c>
      <c r="K30" s="35">
        <v>84632977500</v>
      </c>
      <c r="L30" s="9" t="s">
        <v>100</v>
      </c>
      <c r="M30" s="9" t="s">
        <v>25</v>
      </c>
    </row>
    <row r="31" spans="1:13" ht="14.4" x14ac:dyDescent="0.3">
      <c r="A31" s="38">
        <f t="shared" si="0"/>
        <v>45382</v>
      </c>
      <c r="B31" s="39" t="s">
        <v>50</v>
      </c>
      <c r="C31" t="s">
        <v>23</v>
      </c>
      <c r="D31" s="41">
        <v>2475833</v>
      </c>
      <c r="E31" t="s">
        <v>107</v>
      </c>
      <c r="F31" s="32">
        <v>247000</v>
      </c>
      <c r="G31" s="32">
        <v>30928525.629999999</v>
      </c>
      <c r="H31" s="33"/>
      <c r="I31" s="34"/>
      <c r="J31" s="9" t="s">
        <v>53</v>
      </c>
      <c r="K31" s="35">
        <v>39070460</v>
      </c>
      <c r="L31" s="9" t="s">
        <v>54</v>
      </c>
      <c r="M31" s="9" t="s">
        <v>28</v>
      </c>
    </row>
    <row r="32" spans="1:13" ht="14.4" x14ac:dyDescent="0.3">
      <c r="A32" s="38">
        <f t="shared" si="0"/>
        <v>45382</v>
      </c>
      <c r="B32" s="39" t="s">
        <v>50</v>
      </c>
      <c r="C32" t="s">
        <v>23</v>
      </c>
      <c r="D32" s="41">
        <v>5529027</v>
      </c>
      <c r="E32" t="s">
        <v>108</v>
      </c>
      <c r="F32" s="32">
        <v>500000</v>
      </c>
      <c r="G32" s="32">
        <v>31564998.079999998</v>
      </c>
      <c r="H32" s="33"/>
      <c r="I32" s="34"/>
      <c r="J32" s="9" t="s">
        <v>53</v>
      </c>
      <c r="K32" s="35">
        <v>36920000</v>
      </c>
      <c r="L32" s="9" t="s">
        <v>62</v>
      </c>
      <c r="M32" s="9" t="s">
        <v>48</v>
      </c>
    </row>
    <row r="33" spans="1:13" ht="14.4" x14ac:dyDescent="0.3">
      <c r="A33" s="38">
        <f t="shared" si="0"/>
        <v>45382</v>
      </c>
      <c r="B33" s="39" t="s">
        <v>50</v>
      </c>
      <c r="C33" t="s">
        <v>23</v>
      </c>
      <c r="D33" s="41">
        <v>2778844</v>
      </c>
      <c r="E33" t="s">
        <v>109</v>
      </c>
      <c r="F33" s="32">
        <v>450000</v>
      </c>
      <c r="G33" s="32">
        <v>46989511.18</v>
      </c>
      <c r="H33" s="33"/>
      <c r="I33" s="34"/>
      <c r="J33" s="9" t="s">
        <v>53</v>
      </c>
      <c r="K33" s="35">
        <v>59359500</v>
      </c>
      <c r="L33" s="9" t="s">
        <v>54</v>
      </c>
      <c r="M33" s="9" t="s">
        <v>28</v>
      </c>
    </row>
    <row r="34" spans="1:13" ht="14.4" x14ac:dyDescent="0.3">
      <c r="A34" s="38">
        <f t="shared" si="0"/>
        <v>45382</v>
      </c>
      <c r="B34" s="39" t="s">
        <v>50</v>
      </c>
      <c r="C34" t="s">
        <v>23</v>
      </c>
      <c r="D34" s="41" t="s">
        <v>110</v>
      </c>
      <c r="E34" t="s">
        <v>111</v>
      </c>
      <c r="F34" s="32">
        <v>400000000</v>
      </c>
      <c r="G34" s="32">
        <v>17624182.039999999</v>
      </c>
      <c r="H34" s="33">
        <v>5.75</v>
      </c>
      <c r="I34" s="34" t="s">
        <v>112</v>
      </c>
      <c r="J34" s="9" t="s">
        <v>53</v>
      </c>
      <c r="K34" s="35">
        <v>371467555.56</v>
      </c>
      <c r="L34" s="9" t="s">
        <v>90</v>
      </c>
      <c r="M34" s="9" t="s">
        <v>29</v>
      </c>
    </row>
    <row r="35" spans="1:13" ht="14.4" x14ac:dyDescent="0.3">
      <c r="A35" s="38">
        <f>A66</f>
        <v>45382</v>
      </c>
      <c r="B35" s="39" t="s">
        <v>50</v>
      </c>
      <c r="C35" t="s">
        <v>23</v>
      </c>
      <c r="D35" s="42" t="s">
        <v>113</v>
      </c>
      <c r="E35" t="s">
        <v>114</v>
      </c>
      <c r="F35" s="32">
        <v>6000000</v>
      </c>
      <c r="G35" s="32">
        <v>47474925.219999999</v>
      </c>
      <c r="H35" s="33"/>
      <c r="I35" s="34"/>
      <c r="J35" s="9" t="s">
        <v>53</v>
      </c>
      <c r="K35" s="35">
        <v>80940000</v>
      </c>
      <c r="L35" s="9" t="s">
        <v>115</v>
      </c>
      <c r="M35" s="9" t="s">
        <v>31</v>
      </c>
    </row>
    <row r="36" spans="1:13" ht="14.4" x14ac:dyDescent="0.3">
      <c r="A36" s="38">
        <f>A34</f>
        <v>45382</v>
      </c>
      <c r="B36" s="39" t="s">
        <v>50</v>
      </c>
      <c r="C36" t="s">
        <v>23</v>
      </c>
      <c r="D36" s="41">
        <v>4682329</v>
      </c>
      <c r="E36" t="s">
        <v>116</v>
      </c>
      <c r="F36" s="32">
        <v>140000</v>
      </c>
      <c r="G36" s="32">
        <v>17948104.129999999</v>
      </c>
      <c r="H36" s="33"/>
      <c r="I36" s="34"/>
      <c r="J36" s="9" t="s">
        <v>53</v>
      </c>
      <c r="K36" s="35">
        <v>20993000</v>
      </c>
      <c r="L36" s="9" t="s">
        <v>62</v>
      </c>
      <c r="M36" s="9" t="s">
        <v>20</v>
      </c>
    </row>
    <row r="37" spans="1:13" ht="14.4" x14ac:dyDescent="0.3">
      <c r="A37" s="38">
        <f t="shared" ref="A37:A65" si="1">A36</f>
        <v>45382</v>
      </c>
      <c r="B37" s="39" t="s">
        <v>50</v>
      </c>
      <c r="C37" t="s">
        <v>23</v>
      </c>
      <c r="D37" s="41" t="s">
        <v>117</v>
      </c>
      <c r="E37" t="s">
        <v>118</v>
      </c>
      <c r="F37" s="32">
        <v>20000000</v>
      </c>
      <c r="G37" s="32">
        <v>10465070.26</v>
      </c>
      <c r="H37" s="33">
        <v>6.75</v>
      </c>
      <c r="I37" s="34" t="s">
        <v>119</v>
      </c>
      <c r="J37" s="9" t="s">
        <v>53</v>
      </c>
      <c r="K37" s="35">
        <v>13250000</v>
      </c>
      <c r="L37" s="9" t="s">
        <v>54</v>
      </c>
      <c r="M37" s="9" t="s">
        <v>29</v>
      </c>
    </row>
    <row r="38" spans="1:13" ht="14.4" x14ac:dyDescent="0.3">
      <c r="A38" s="38">
        <f t="shared" si="1"/>
        <v>45382</v>
      </c>
      <c r="B38" s="39" t="s">
        <v>50</v>
      </c>
      <c r="C38" t="s">
        <v>23</v>
      </c>
      <c r="D38" s="41" t="s">
        <v>120</v>
      </c>
      <c r="E38" t="s">
        <v>121</v>
      </c>
      <c r="F38" s="32">
        <v>12000000</v>
      </c>
      <c r="G38" s="32">
        <v>5765184.7199999997</v>
      </c>
      <c r="H38" s="33">
        <v>5.5</v>
      </c>
      <c r="I38" s="34" t="s">
        <v>122</v>
      </c>
      <c r="J38" s="9" t="s">
        <v>53</v>
      </c>
      <c r="K38" s="35">
        <v>7451536.2699999996</v>
      </c>
      <c r="L38" s="9" t="s">
        <v>54</v>
      </c>
      <c r="M38" s="9" t="s">
        <v>29</v>
      </c>
    </row>
    <row r="39" spans="1:13" ht="14.4" x14ac:dyDescent="0.3">
      <c r="A39" s="38">
        <f t="shared" si="1"/>
        <v>45382</v>
      </c>
      <c r="B39" s="39" t="s">
        <v>50</v>
      </c>
      <c r="C39" t="s">
        <v>23</v>
      </c>
      <c r="D39" s="41" t="s">
        <v>123</v>
      </c>
      <c r="E39" t="s">
        <v>124</v>
      </c>
      <c r="F39" s="32">
        <v>700000</v>
      </c>
      <c r="G39" s="32">
        <v>50752424.299999997</v>
      </c>
      <c r="H39" s="33"/>
      <c r="I39" s="34"/>
      <c r="J39" s="9" t="s">
        <v>53</v>
      </c>
      <c r="K39" s="35">
        <v>64113000</v>
      </c>
      <c r="L39" s="9" t="s">
        <v>54</v>
      </c>
      <c r="M39" s="9" t="s">
        <v>28</v>
      </c>
    </row>
    <row r="40" spans="1:13" ht="14.4" x14ac:dyDescent="0.3">
      <c r="A40" s="38">
        <f t="shared" si="1"/>
        <v>45382</v>
      </c>
      <c r="B40" s="39" t="s">
        <v>50</v>
      </c>
      <c r="C40" t="s">
        <v>23</v>
      </c>
      <c r="D40" s="41" t="s">
        <v>125</v>
      </c>
      <c r="E40" t="s">
        <v>126</v>
      </c>
      <c r="F40" s="32">
        <v>3600000</v>
      </c>
      <c r="G40" s="32">
        <v>12034288.32</v>
      </c>
      <c r="H40" s="33"/>
      <c r="I40" s="34"/>
      <c r="J40" s="9" t="s">
        <v>53</v>
      </c>
      <c r="K40" s="35">
        <v>118980000</v>
      </c>
      <c r="L40" s="9" t="s">
        <v>69</v>
      </c>
      <c r="M40" s="9" t="s">
        <v>44</v>
      </c>
    </row>
    <row r="41" spans="1:13" ht="14.4" x14ac:dyDescent="0.3">
      <c r="A41" s="38">
        <f t="shared" si="1"/>
        <v>45382</v>
      </c>
      <c r="B41" s="39" t="s">
        <v>50</v>
      </c>
      <c r="C41" t="s">
        <v>23</v>
      </c>
      <c r="D41" s="41" t="s">
        <v>127</v>
      </c>
      <c r="E41" t="s">
        <v>128</v>
      </c>
      <c r="F41" s="32">
        <v>750000000</v>
      </c>
      <c r="G41" s="32">
        <v>7089367.2000000002</v>
      </c>
      <c r="H41" s="33">
        <v>7.63</v>
      </c>
      <c r="I41" s="34" t="s">
        <v>129</v>
      </c>
      <c r="J41" s="9" t="s">
        <v>53</v>
      </c>
      <c r="K41" s="35">
        <v>782258623.24000001</v>
      </c>
      <c r="L41" s="9" t="s">
        <v>94</v>
      </c>
      <c r="M41" s="9" t="s">
        <v>39</v>
      </c>
    </row>
    <row r="42" spans="1:13" ht="14.4" x14ac:dyDescent="0.3">
      <c r="A42" s="38">
        <f t="shared" si="1"/>
        <v>45382</v>
      </c>
      <c r="B42" s="39" t="s">
        <v>50</v>
      </c>
      <c r="C42" t="s">
        <v>23</v>
      </c>
      <c r="D42" s="41">
        <v>2771122</v>
      </c>
      <c r="E42" t="s">
        <v>130</v>
      </c>
      <c r="F42" s="32">
        <v>600000</v>
      </c>
      <c r="G42" s="32">
        <v>23344547.789999999</v>
      </c>
      <c r="H42" s="33"/>
      <c r="I42" s="34"/>
      <c r="J42" s="9" t="s">
        <v>53</v>
      </c>
      <c r="K42" s="35">
        <v>29490000</v>
      </c>
      <c r="L42" s="9" t="s">
        <v>54</v>
      </c>
      <c r="M42" s="9" t="s">
        <v>28</v>
      </c>
    </row>
    <row r="43" spans="1:13" ht="14.4" x14ac:dyDescent="0.3">
      <c r="A43" s="38">
        <f t="shared" si="1"/>
        <v>45382</v>
      </c>
      <c r="B43" s="39" t="s">
        <v>50</v>
      </c>
      <c r="C43" t="s">
        <v>23</v>
      </c>
      <c r="D43" s="41" t="s">
        <v>131</v>
      </c>
      <c r="E43" t="s">
        <v>132</v>
      </c>
      <c r="F43" s="32">
        <v>400000000</v>
      </c>
      <c r="G43" s="32">
        <v>13445186.699999999</v>
      </c>
      <c r="H43" s="33">
        <v>7</v>
      </c>
      <c r="I43" s="34" t="s">
        <v>133</v>
      </c>
      <c r="J43" s="9" t="s">
        <v>53</v>
      </c>
      <c r="K43" s="35">
        <v>323926369.86000001</v>
      </c>
      <c r="L43" s="9" t="s">
        <v>134</v>
      </c>
      <c r="M43" s="9" t="s">
        <v>38</v>
      </c>
    </row>
    <row r="44" spans="1:13" ht="14.4" x14ac:dyDescent="0.3">
      <c r="A44" s="38">
        <f t="shared" si="1"/>
        <v>45382</v>
      </c>
      <c r="B44" s="39" t="s">
        <v>50</v>
      </c>
      <c r="C44" t="s">
        <v>23</v>
      </c>
      <c r="D44" s="41" t="s">
        <v>135</v>
      </c>
      <c r="E44" t="s">
        <v>136</v>
      </c>
      <c r="F44" s="32">
        <v>49000</v>
      </c>
      <c r="G44" s="32">
        <v>47399960.420000002</v>
      </c>
      <c r="H44" s="33"/>
      <c r="I44" s="34"/>
      <c r="J44" s="9" t="s">
        <v>53</v>
      </c>
      <c r="K44" s="35">
        <v>59878000</v>
      </c>
      <c r="L44" s="9" t="s">
        <v>54</v>
      </c>
      <c r="M44" s="9" t="s">
        <v>42</v>
      </c>
    </row>
    <row r="45" spans="1:13" ht="14.4" x14ac:dyDescent="0.3">
      <c r="A45" s="38">
        <f t="shared" si="1"/>
        <v>45382</v>
      </c>
      <c r="B45" s="39" t="s">
        <v>50</v>
      </c>
      <c r="C45" t="s">
        <v>23</v>
      </c>
      <c r="D45" s="41">
        <v>5671735</v>
      </c>
      <c r="E45" t="s">
        <v>137</v>
      </c>
      <c r="F45" s="32">
        <v>350000</v>
      </c>
      <c r="G45" s="32">
        <v>27218398.670000002</v>
      </c>
      <c r="H45" s="33"/>
      <c r="I45" s="34"/>
      <c r="J45" s="9" t="s">
        <v>53</v>
      </c>
      <c r="K45" s="35">
        <v>31836000</v>
      </c>
      <c r="L45" s="9" t="s">
        <v>62</v>
      </c>
      <c r="M45" s="9" t="s">
        <v>20</v>
      </c>
    </row>
    <row r="46" spans="1:13" ht="14.4" x14ac:dyDescent="0.3">
      <c r="A46" s="38">
        <f t="shared" si="1"/>
        <v>45382</v>
      </c>
      <c r="B46" s="39" t="s">
        <v>50</v>
      </c>
      <c r="C46" t="s">
        <v>23</v>
      </c>
      <c r="D46" s="41">
        <v>6439</v>
      </c>
      <c r="E46" t="s">
        <v>138</v>
      </c>
      <c r="F46" s="32">
        <v>2300000</v>
      </c>
      <c r="G46" s="32">
        <v>3243000</v>
      </c>
      <c r="H46" s="33"/>
      <c r="I46" s="34"/>
      <c r="J46" s="9" t="s">
        <v>53</v>
      </c>
      <c r="K46" s="35">
        <v>3243000</v>
      </c>
      <c r="L46" s="9" t="s">
        <v>53</v>
      </c>
      <c r="M46" s="9" t="s">
        <v>19</v>
      </c>
    </row>
    <row r="47" spans="1:13" ht="14.4" x14ac:dyDescent="0.3">
      <c r="A47" s="38">
        <f t="shared" si="1"/>
        <v>45382</v>
      </c>
      <c r="B47" s="39" t="s">
        <v>50</v>
      </c>
      <c r="C47" t="s">
        <v>23</v>
      </c>
      <c r="D47" s="42" t="s">
        <v>139</v>
      </c>
      <c r="E47" t="s">
        <v>140</v>
      </c>
      <c r="F47" s="32">
        <v>9000000</v>
      </c>
      <c r="G47" s="32">
        <v>22259417.68</v>
      </c>
      <c r="H47" s="33"/>
      <c r="I47" s="34"/>
      <c r="J47" s="9" t="s">
        <v>53</v>
      </c>
      <c r="K47" s="32">
        <v>1026000000</v>
      </c>
      <c r="L47" s="9" t="s">
        <v>141</v>
      </c>
      <c r="M47" s="9" t="s">
        <v>30</v>
      </c>
    </row>
    <row r="48" spans="1:13" ht="14.4" x14ac:dyDescent="0.3">
      <c r="A48" s="38">
        <f t="shared" si="1"/>
        <v>45382</v>
      </c>
      <c r="B48" s="39" t="s">
        <v>50</v>
      </c>
      <c r="C48" t="s">
        <v>23</v>
      </c>
      <c r="D48" s="41" t="s">
        <v>142</v>
      </c>
      <c r="E48" t="s">
        <v>143</v>
      </c>
      <c r="F48" s="32">
        <v>1360000</v>
      </c>
      <c r="G48" s="32">
        <v>35700000</v>
      </c>
      <c r="H48" s="33"/>
      <c r="I48" s="34"/>
      <c r="J48" s="9" t="s">
        <v>53</v>
      </c>
      <c r="K48" s="35">
        <v>35700000</v>
      </c>
      <c r="L48" s="9" t="s">
        <v>53</v>
      </c>
      <c r="M48" s="9" t="s">
        <v>19</v>
      </c>
    </row>
    <row r="49" spans="1:13" ht="14.4" x14ac:dyDescent="0.3">
      <c r="A49" s="38">
        <f t="shared" si="1"/>
        <v>45382</v>
      </c>
      <c r="B49" s="39" t="s">
        <v>50</v>
      </c>
      <c r="C49" t="s">
        <v>23</v>
      </c>
      <c r="D49" s="41">
        <v>5727973</v>
      </c>
      <c r="E49" t="s">
        <v>144</v>
      </c>
      <c r="F49" s="32">
        <v>277000</v>
      </c>
      <c r="G49" s="32">
        <v>41908194.759999998</v>
      </c>
      <c r="H49" s="33"/>
      <c r="I49" s="34"/>
      <c r="J49" s="9" t="s">
        <v>53</v>
      </c>
      <c r="K49" s="35">
        <v>49017920</v>
      </c>
      <c r="L49" s="9" t="s">
        <v>62</v>
      </c>
      <c r="M49" s="9" t="s">
        <v>48</v>
      </c>
    </row>
    <row r="50" spans="1:13" ht="14.4" x14ac:dyDescent="0.3">
      <c r="A50" s="38">
        <f t="shared" si="1"/>
        <v>45382</v>
      </c>
      <c r="B50" s="39" t="s">
        <v>50</v>
      </c>
      <c r="C50" t="s">
        <v>23</v>
      </c>
      <c r="D50" s="42" t="s">
        <v>145</v>
      </c>
      <c r="E50" t="s">
        <v>146</v>
      </c>
      <c r="F50" s="32">
        <v>18000000</v>
      </c>
      <c r="G50" s="32">
        <v>26711244.059999999</v>
      </c>
      <c r="H50" s="33"/>
      <c r="I50" s="34"/>
      <c r="J50" s="9" t="s">
        <v>53</v>
      </c>
      <c r="K50" s="35">
        <v>45540000</v>
      </c>
      <c r="L50" s="9" t="s">
        <v>115</v>
      </c>
      <c r="M50" s="9" t="s">
        <v>31</v>
      </c>
    </row>
    <row r="51" spans="1:13" ht="14.4" x14ac:dyDescent="0.3">
      <c r="A51" s="38">
        <f t="shared" si="1"/>
        <v>45382</v>
      </c>
      <c r="B51" s="39" t="s">
        <v>50</v>
      </c>
      <c r="C51" t="s">
        <v>23</v>
      </c>
      <c r="D51" s="41">
        <v>6889106</v>
      </c>
      <c r="E51" t="s">
        <v>147</v>
      </c>
      <c r="F51" s="32">
        <v>4500000</v>
      </c>
      <c r="G51" s="32">
        <v>86597433</v>
      </c>
      <c r="H51" s="33"/>
      <c r="I51" s="34"/>
      <c r="J51" s="9" t="s">
        <v>53</v>
      </c>
      <c r="K51" s="35">
        <v>3500999990.1688499</v>
      </c>
      <c r="L51" s="9" t="s">
        <v>88</v>
      </c>
      <c r="M51" s="9" t="s">
        <v>27</v>
      </c>
    </row>
    <row r="52" spans="1:13" ht="14.4" x14ac:dyDescent="0.3">
      <c r="A52" s="38">
        <f t="shared" si="1"/>
        <v>45382</v>
      </c>
      <c r="B52" s="39" t="s">
        <v>50</v>
      </c>
      <c r="C52" t="s">
        <v>23</v>
      </c>
      <c r="D52" s="41" t="s">
        <v>148</v>
      </c>
      <c r="E52" t="s">
        <v>149</v>
      </c>
      <c r="F52" s="32">
        <v>700000</v>
      </c>
      <c r="G52" s="32">
        <v>22283708.690000001</v>
      </c>
      <c r="H52" s="33"/>
      <c r="I52" s="34"/>
      <c r="J52" s="9" t="s">
        <v>53</v>
      </c>
      <c r="K52" s="35">
        <v>38094000</v>
      </c>
      <c r="L52" s="9" t="s">
        <v>81</v>
      </c>
      <c r="M52" s="9" t="s">
        <v>26</v>
      </c>
    </row>
    <row r="53" spans="1:13" ht="14.4" x14ac:dyDescent="0.3">
      <c r="A53" s="38">
        <f t="shared" si="1"/>
        <v>45382</v>
      </c>
      <c r="B53" s="39" t="s">
        <v>50</v>
      </c>
      <c r="C53" t="s">
        <v>23</v>
      </c>
      <c r="D53" s="41" t="s">
        <v>150</v>
      </c>
      <c r="E53" t="s">
        <v>151</v>
      </c>
      <c r="F53" s="32">
        <v>2270000</v>
      </c>
      <c r="G53" s="32">
        <v>18077340.190000001</v>
      </c>
      <c r="H53" s="33"/>
      <c r="I53" s="34"/>
      <c r="J53" s="9" t="s">
        <v>53</v>
      </c>
      <c r="K53" s="35">
        <v>22836200</v>
      </c>
      <c r="L53" s="9" t="s">
        <v>54</v>
      </c>
      <c r="M53" s="9" t="s">
        <v>24</v>
      </c>
    </row>
    <row r="54" spans="1:13" ht="14.4" x14ac:dyDescent="0.3">
      <c r="A54" s="38">
        <f t="shared" si="1"/>
        <v>45382</v>
      </c>
      <c r="B54" s="39" t="s">
        <v>50</v>
      </c>
      <c r="C54" t="s">
        <v>23</v>
      </c>
      <c r="D54" s="41" t="s">
        <v>152</v>
      </c>
      <c r="E54" t="s">
        <v>153</v>
      </c>
      <c r="F54" s="32">
        <v>120000000</v>
      </c>
      <c r="G54" s="32">
        <v>20730117.539999999</v>
      </c>
      <c r="H54" s="33"/>
      <c r="I54" s="34"/>
      <c r="J54" s="9" t="s">
        <v>53</v>
      </c>
      <c r="K54" s="35">
        <v>415200000000</v>
      </c>
      <c r="L54" s="9" t="s">
        <v>100</v>
      </c>
      <c r="M54" s="9" t="s">
        <v>25</v>
      </c>
    </row>
    <row r="55" spans="1:13" ht="14.4" x14ac:dyDescent="0.3">
      <c r="A55" s="38">
        <f t="shared" si="1"/>
        <v>45382</v>
      </c>
      <c r="B55" s="39" t="s">
        <v>50</v>
      </c>
      <c r="C55" t="s">
        <v>23</v>
      </c>
      <c r="D55" s="41">
        <v>4732495</v>
      </c>
      <c r="E55" t="s">
        <v>154</v>
      </c>
      <c r="F55" s="32">
        <v>1500000</v>
      </c>
      <c r="G55" s="32">
        <v>13210989.09</v>
      </c>
      <c r="H55" s="33"/>
      <c r="I55" s="34"/>
      <c r="J55" s="9" t="s">
        <v>53</v>
      </c>
      <c r="K55" s="35">
        <v>181050000</v>
      </c>
      <c r="L55" s="9" t="s">
        <v>155</v>
      </c>
      <c r="M55" s="9" t="s">
        <v>43</v>
      </c>
    </row>
    <row r="56" spans="1:13" ht="14.4" x14ac:dyDescent="0.3">
      <c r="A56" s="38">
        <f t="shared" si="1"/>
        <v>45382</v>
      </c>
      <c r="B56" s="39" t="s">
        <v>50</v>
      </c>
      <c r="C56" t="s">
        <v>23</v>
      </c>
      <c r="D56" s="41">
        <v>2381093</v>
      </c>
      <c r="E56" t="s">
        <v>156</v>
      </c>
      <c r="F56" s="32">
        <v>2000000</v>
      </c>
      <c r="G56" s="32">
        <v>25352442.23</v>
      </c>
      <c r="H56" s="33"/>
      <c r="I56" s="34"/>
      <c r="J56" s="9" t="s">
        <v>53</v>
      </c>
      <c r="K56" s="32">
        <v>43340000</v>
      </c>
      <c r="L56" s="9" t="s">
        <v>81</v>
      </c>
      <c r="M56" s="9" t="s">
        <v>26</v>
      </c>
    </row>
    <row r="57" spans="1:13" ht="14.4" x14ac:dyDescent="0.3">
      <c r="A57" s="38">
        <f t="shared" si="1"/>
        <v>45382</v>
      </c>
      <c r="B57" s="39" t="s">
        <v>50</v>
      </c>
      <c r="C57" t="s">
        <v>23</v>
      </c>
      <c r="D57" s="41" t="s">
        <v>157</v>
      </c>
      <c r="E57" t="s">
        <v>158</v>
      </c>
      <c r="F57" s="32">
        <v>1000000</v>
      </c>
      <c r="G57" s="32">
        <v>54264096.100000001</v>
      </c>
      <c r="H57" s="33"/>
      <c r="I57" s="34"/>
      <c r="J57" s="9" t="s">
        <v>53</v>
      </c>
      <c r="K57" s="35">
        <v>63470000</v>
      </c>
      <c r="L57" s="9" t="s">
        <v>62</v>
      </c>
      <c r="M57" s="9" t="s">
        <v>20</v>
      </c>
    </row>
    <row r="58" spans="1:13" ht="14.4" x14ac:dyDescent="0.3">
      <c r="A58" s="38">
        <f t="shared" si="1"/>
        <v>45382</v>
      </c>
      <c r="B58" s="39" t="s">
        <v>50</v>
      </c>
      <c r="C58" t="s">
        <v>23</v>
      </c>
      <c r="D58" s="41" t="s">
        <v>159</v>
      </c>
      <c r="E58" t="s">
        <v>160</v>
      </c>
      <c r="F58" s="32">
        <v>1950000</v>
      </c>
      <c r="G58" s="32">
        <v>31883123.579999998</v>
      </c>
      <c r="H58" s="33"/>
      <c r="I58" s="34"/>
      <c r="J58" s="9" t="s">
        <v>53</v>
      </c>
      <c r="K58" s="35">
        <v>278167500</v>
      </c>
      <c r="L58" s="9" t="s">
        <v>161</v>
      </c>
      <c r="M58" s="9" t="s">
        <v>46</v>
      </c>
    </row>
    <row r="59" spans="1:13" ht="14.4" x14ac:dyDescent="0.3">
      <c r="A59" s="38">
        <f t="shared" si="1"/>
        <v>45382</v>
      </c>
      <c r="B59" s="39" t="s">
        <v>50</v>
      </c>
      <c r="C59" t="s">
        <v>23</v>
      </c>
      <c r="D59" s="41" t="s">
        <v>162</v>
      </c>
      <c r="E59" t="s">
        <v>163</v>
      </c>
      <c r="F59" s="32">
        <v>80000000</v>
      </c>
      <c r="G59" s="32">
        <v>1464203</v>
      </c>
      <c r="H59" s="33">
        <v>8</v>
      </c>
      <c r="I59" s="34" t="s">
        <v>164</v>
      </c>
      <c r="J59" s="9" t="s">
        <v>53</v>
      </c>
      <c r="K59" s="35">
        <v>60121318.68</v>
      </c>
      <c r="L59" s="9" t="s">
        <v>165</v>
      </c>
      <c r="M59" s="9" t="s">
        <v>41</v>
      </c>
    </row>
    <row r="60" spans="1:13" ht="14.4" x14ac:dyDescent="0.3">
      <c r="A60" s="38">
        <f t="shared" si="1"/>
        <v>45382</v>
      </c>
      <c r="B60" s="39" t="s">
        <v>50</v>
      </c>
      <c r="C60" t="s">
        <v>23</v>
      </c>
      <c r="D60" s="41" t="s">
        <v>166</v>
      </c>
      <c r="E60" t="s">
        <v>167</v>
      </c>
      <c r="F60" s="32">
        <v>75000000</v>
      </c>
      <c r="G60" s="32">
        <v>1646127.29</v>
      </c>
      <c r="H60" s="33">
        <v>9</v>
      </c>
      <c r="I60" s="34" t="s">
        <v>168</v>
      </c>
      <c r="J60" s="9" t="s">
        <v>53</v>
      </c>
      <c r="K60" s="35">
        <v>68480357.140000001</v>
      </c>
      <c r="L60" s="9" t="s">
        <v>165</v>
      </c>
      <c r="M60" s="9" t="s">
        <v>41</v>
      </c>
    </row>
    <row r="61" spans="1:13" ht="14.4" x14ac:dyDescent="0.3">
      <c r="A61" s="38">
        <f t="shared" si="1"/>
        <v>45382</v>
      </c>
      <c r="B61" s="39" t="s">
        <v>50</v>
      </c>
      <c r="C61" t="s">
        <v>23</v>
      </c>
      <c r="D61" s="41" t="s">
        <v>169</v>
      </c>
      <c r="E61" t="s">
        <v>170</v>
      </c>
      <c r="F61" s="32">
        <v>550000</v>
      </c>
      <c r="G61" s="32">
        <v>21872568.719999999</v>
      </c>
      <c r="H61" s="33"/>
      <c r="I61" s="34"/>
      <c r="J61" s="9" t="s">
        <v>53</v>
      </c>
      <c r="K61" s="35">
        <v>25583250</v>
      </c>
      <c r="L61" s="9" t="s">
        <v>62</v>
      </c>
      <c r="M61" s="9" t="s">
        <v>19</v>
      </c>
    </row>
    <row r="62" spans="1:13" ht="14.4" x14ac:dyDescent="0.3">
      <c r="A62" s="38">
        <f t="shared" si="1"/>
        <v>45382</v>
      </c>
      <c r="B62" s="39" t="s">
        <v>50</v>
      </c>
      <c r="C62" t="s">
        <v>23</v>
      </c>
      <c r="D62" s="41" t="s">
        <v>171</v>
      </c>
      <c r="E62" t="s">
        <v>172</v>
      </c>
      <c r="F62" s="32">
        <v>600000</v>
      </c>
      <c r="G62" s="32">
        <v>23850000</v>
      </c>
      <c r="H62" s="33"/>
      <c r="I62" s="34"/>
      <c r="J62" s="9" t="s">
        <v>53</v>
      </c>
      <c r="K62" s="35">
        <v>23850000</v>
      </c>
      <c r="L62" s="9" t="s">
        <v>53</v>
      </c>
      <c r="M62" s="9" t="s">
        <v>19</v>
      </c>
    </row>
    <row r="63" spans="1:13" ht="14.4" x14ac:dyDescent="0.3">
      <c r="A63" s="38">
        <f t="shared" si="1"/>
        <v>45382</v>
      </c>
      <c r="B63" s="39" t="s">
        <v>50</v>
      </c>
      <c r="C63" t="s">
        <v>23</v>
      </c>
      <c r="D63" s="41">
        <v>2857334</v>
      </c>
      <c r="E63" t="s">
        <v>173</v>
      </c>
      <c r="F63" s="32">
        <v>2662470</v>
      </c>
      <c r="G63" s="32">
        <v>25670995.129999999</v>
      </c>
      <c r="H63" s="33"/>
      <c r="I63" s="34"/>
      <c r="J63" s="9" t="s">
        <v>53</v>
      </c>
      <c r="K63" s="35">
        <v>32428884.600000001</v>
      </c>
      <c r="L63" s="9" t="s">
        <v>54</v>
      </c>
      <c r="M63" s="9" t="s">
        <v>28</v>
      </c>
    </row>
    <row r="64" spans="1:13" ht="14.4" x14ac:dyDescent="0.3">
      <c r="A64" s="38">
        <f t="shared" si="1"/>
        <v>45382</v>
      </c>
      <c r="B64" s="39" t="s">
        <v>50</v>
      </c>
      <c r="C64" t="s">
        <v>23</v>
      </c>
      <c r="D64" s="41">
        <v>2090571</v>
      </c>
      <c r="E64" t="s">
        <v>174</v>
      </c>
      <c r="F64" s="32">
        <v>1000000</v>
      </c>
      <c r="G64" s="32">
        <v>33207995.25</v>
      </c>
      <c r="H64" s="33"/>
      <c r="I64" s="34"/>
      <c r="J64" s="9" t="s">
        <v>53</v>
      </c>
      <c r="K64" s="35">
        <v>41950000</v>
      </c>
      <c r="L64" s="9" t="s">
        <v>54</v>
      </c>
      <c r="M64" s="9" t="s">
        <v>28</v>
      </c>
    </row>
    <row r="65" spans="1:13" ht="14.4" x14ac:dyDescent="0.3">
      <c r="A65" s="38">
        <f t="shared" si="1"/>
        <v>45382</v>
      </c>
      <c r="B65" s="39" t="s">
        <v>50</v>
      </c>
      <c r="C65" t="s">
        <v>23</v>
      </c>
      <c r="D65" s="41" t="s">
        <v>175</v>
      </c>
      <c r="E65" t="s">
        <v>176</v>
      </c>
      <c r="F65" s="32">
        <v>11000000</v>
      </c>
      <c r="G65" s="32">
        <v>35104822.5</v>
      </c>
      <c r="H65" s="33"/>
      <c r="I65" s="34"/>
      <c r="J65" s="9" t="s">
        <v>53</v>
      </c>
      <c r="K65" s="35">
        <v>737110000</v>
      </c>
      <c r="L65" s="9" t="s">
        <v>90</v>
      </c>
      <c r="M65" s="9" t="s">
        <v>29</v>
      </c>
    </row>
    <row r="66" spans="1:13" ht="14.4" x14ac:dyDescent="0.3">
      <c r="A66" s="38">
        <f>A34</f>
        <v>45382</v>
      </c>
      <c r="B66" s="39" t="s">
        <v>50</v>
      </c>
      <c r="C66" t="s">
        <v>23</v>
      </c>
      <c r="D66" s="41" t="s">
        <v>177</v>
      </c>
      <c r="E66" t="s">
        <v>178</v>
      </c>
      <c r="F66" s="32">
        <v>1400000</v>
      </c>
      <c r="G66" s="32">
        <v>22016216.5</v>
      </c>
      <c r="H66" s="33"/>
      <c r="I66" s="34"/>
      <c r="J66" s="9" t="s">
        <v>53</v>
      </c>
      <c r="K66" s="35">
        <v>42630000</v>
      </c>
      <c r="L66" s="9" t="s">
        <v>179</v>
      </c>
      <c r="M66" s="9" t="s">
        <v>32</v>
      </c>
    </row>
    <row r="67" spans="1:13" ht="14.4" x14ac:dyDescent="0.3">
      <c r="A67" s="38">
        <f t="shared" ref="A67:A68" si="2">A35</f>
        <v>45382</v>
      </c>
      <c r="B67" s="39" t="s">
        <v>50</v>
      </c>
      <c r="C67" t="s">
        <v>23</v>
      </c>
      <c r="D67" s="41">
        <v>5983816</v>
      </c>
      <c r="E67" t="s">
        <v>180</v>
      </c>
      <c r="F67" s="32">
        <v>100000</v>
      </c>
      <c r="G67" s="32">
        <v>42740376.159999996</v>
      </c>
      <c r="H67" s="33"/>
      <c r="I67" s="34"/>
      <c r="J67" s="9" t="s">
        <v>53</v>
      </c>
      <c r="K67" s="35">
        <v>48630000</v>
      </c>
      <c r="L67" s="9" t="s">
        <v>181</v>
      </c>
      <c r="M67" s="9" t="s">
        <v>21</v>
      </c>
    </row>
    <row r="68" spans="1:13" ht="14.4" x14ac:dyDescent="0.3">
      <c r="A68" s="38"/>
      <c r="B68" s="39"/>
      <c r="C68"/>
      <c r="D68" s="41"/>
      <c r="E68"/>
      <c r="F68" s="32"/>
      <c r="G68" s="32"/>
      <c r="H68" s="33"/>
      <c r="I68" s="34"/>
      <c r="J68" s="9"/>
      <c r="K68" s="35"/>
      <c r="L68" s="9"/>
    </row>
    <row r="69" spans="1:13" ht="14.4" x14ac:dyDescent="0.3">
      <c r="A69" s="38"/>
      <c r="B69" s="39"/>
      <c r="C69"/>
      <c r="D69" s="41"/>
      <c r="E69"/>
      <c r="F69" s="32"/>
      <c r="G69" s="32"/>
      <c r="H69" s="33"/>
      <c r="I69" s="34"/>
      <c r="J69" s="9"/>
      <c r="K69" s="35"/>
      <c r="L69" s="9"/>
    </row>
    <row r="70" spans="1:13" ht="14.4" x14ac:dyDescent="0.3">
      <c r="A70" s="38"/>
      <c r="B70" s="39"/>
      <c r="C70"/>
      <c r="D70" s="41"/>
      <c r="E70"/>
      <c r="F70" s="32"/>
      <c r="G70" s="32"/>
      <c r="H70" s="33"/>
      <c r="I70" s="34"/>
      <c r="J70" s="9"/>
      <c r="K70" s="35"/>
      <c r="L70" s="9"/>
    </row>
    <row r="71" spans="1:13" ht="14.4" x14ac:dyDescent="0.3">
      <c r="A71" s="38"/>
      <c r="B71" s="39"/>
      <c r="C71"/>
      <c r="D71" s="41"/>
      <c r="E71"/>
      <c r="F71" s="32"/>
      <c r="G71" s="32"/>
      <c r="H71" s="33"/>
      <c r="I71" s="34"/>
      <c r="J71" s="9"/>
      <c r="K71" s="35"/>
      <c r="L71" s="9"/>
    </row>
    <row r="72" spans="1:13" ht="14.4" x14ac:dyDescent="0.3">
      <c r="A72" s="38"/>
      <c r="B72" s="39"/>
      <c r="C72"/>
      <c r="D72" s="41"/>
      <c r="E72"/>
      <c r="F72" s="32"/>
      <c r="G72" s="32"/>
      <c r="H72" s="33"/>
      <c r="I72" s="34"/>
      <c r="J72" s="9"/>
      <c r="K72" s="35"/>
      <c r="L72" s="9"/>
    </row>
    <row r="73" spans="1:13" ht="14.4" x14ac:dyDescent="0.3">
      <c r="A73" s="38"/>
      <c r="B73" s="39"/>
      <c r="C73"/>
      <c r="D73" s="41"/>
      <c r="E73"/>
      <c r="F73" s="32"/>
      <c r="G73" s="32"/>
      <c r="H73" s="33"/>
      <c r="I73" s="34"/>
      <c r="J73" s="9"/>
      <c r="K73" s="35"/>
      <c r="L73" s="9"/>
    </row>
    <row r="74" spans="1:13" ht="14.4" x14ac:dyDescent="0.3">
      <c r="A74" s="38"/>
      <c r="B74" s="39"/>
      <c r="C74"/>
      <c r="D74" s="41"/>
      <c r="E74"/>
      <c r="F74" s="32"/>
      <c r="G74" s="32"/>
      <c r="H74" s="33"/>
      <c r="I74" s="34"/>
      <c r="J74" s="9"/>
      <c r="K74" s="35"/>
      <c r="L74" s="9"/>
    </row>
    <row r="75" spans="1:13" ht="14.4" x14ac:dyDescent="0.3">
      <c r="A75" s="38"/>
      <c r="B75" s="39"/>
      <c r="C75"/>
      <c r="D75" s="41"/>
      <c r="E75"/>
      <c r="F75" s="32"/>
      <c r="G75" s="32"/>
      <c r="H75" s="33"/>
      <c r="I75" s="34"/>
      <c r="J75" s="9"/>
      <c r="K75" s="35"/>
      <c r="L75" s="9"/>
    </row>
    <row r="76" spans="1:13" ht="14.4" x14ac:dyDescent="0.3">
      <c r="A76" s="38"/>
      <c r="B76" s="39"/>
      <c r="C76"/>
      <c r="D76" s="41"/>
      <c r="E76"/>
      <c r="F76" s="32"/>
      <c r="G76" s="32"/>
      <c r="H76" s="33"/>
      <c r="I76" s="34"/>
      <c r="J76" s="9"/>
      <c r="K76" s="35"/>
      <c r="L76" s="9"/>
    </row>
    <row r="77" spans="1:13" ht="14.4" x14ac:dyDescent="0.3">
      <c r="A77" s="38"/>
      <c r="B77" s="39"/>
      <c r="C77"/>
      <c r="D77" s="41"/>
      <c r="E77"/>
      <c r="F77" s="32"/>
      <c r="G77" s="32"/>
      <c r="H77" s="33"/>
      <c r="I77" s="34"/>
      <c r="J77" s="9"/>
      <c r="K77" s="35"/>
      <c r="L77" s="9"/>
    </row>
    <row r="78" spans="1:13" ht="14.4" x14ac:dyDescent="0.3">
      <c r="A78" s="38"/>
      <c r="B78" s="39"/>
      <c r="C78"/>
      <c r="D78" s="41"/>
      <c r="E78"/>
      <c r="F78" s="32"/>
      <c r="G78" s="32"/>
      <c r="H78" s="33"/>
      <c r="I78" s="34"/>
      <c r="J78" s="9"/>
      <c r="K78" s="35"/>
      <c r="L78" s="9"/>
    </row>
    <row r="79" spans="1:13" ht="14.4" x14ac:dyDescent="0.3">
      <c r="A79" s="38"/>
      <c r="B79" s="39"/>
      <c r="C79"/>
      <c r="D79" s="41"/>
      <c r="E79"/>
      <c r="F79" s="32"/>
      <c r="G79" s="32"/>
      <c r="H79" s="33"/>
      <c r="I79" s="34"/>
      <c r="J79" s="9"/>
      <c r="K79" s="35"/>
      <c r="L79" s="9"/>
    </row>
    <row r="80" spans="1:13" ht="14.4" x14ac:dyDescent="0.3">
      <c r="A80" s="38"/>
      <c r="B80" s="39"/>
      <c r="C80"/>
      <c r="D80" s="41"/>
      <c r="E80"/>
      <c r="F80" s="32"/>
      <c r="G80" s="32"/>
      <c r="H80" s="33"/>
      <c r="I80" s="34"/>
      <c r="J80" s="9"/>
      <c r="K80" s="35"/>
      <c r="L80" s="9"/>
    </row>
    <row r="81" spans="1:12" ht="14.4" x14ac:dyDescent="0.3">
      <c r="A81" s="38"/>
      <c r="B81" s="39"/>
      <c r="C81"/>
      <c r="D81" s="41"/>
      <c r="E81"/>
      <c r="F81" s="32"/>
      <c r="G81" s="32"/>
      <c r="H81" s="33"/>
      <c r="I81" s="34"/>
      <c r="J81" s="9"/>
      <c r="K81" s="35"/>
      <c r="L81" s="9"/>
    </row>
    <row r="82" spans="1:12" ht="14.4" x14ac:dyDescent="0.3">
      <c r="A82" s="38"/>
      <c r="B82" s="39"/>
      <c r="C82"/>
      <c r="D82" s="41"/>
      <c r="E82"/>
      <c r="F82" s="32"/>
      <c r="G82" s="32"/>
      <c r="H82" s="33"/>
      <c r="I82" s="34"/>
      <c r="J82" s="9"/>
      <c r="K82" s="35"/>
      <c r="L82" s="9"/>
    </row>
    <row r="83" spans="1:12" ht="14.4" x14ac:dyDescent="0.3">
      <c r="A83" s="38"/>
      <c r="B83" s="39"/>
      <c r="C83"/>
      <c r="D83" s="41"/>
      <c r="E83"/>
      <c r="F83" s="32"/>
      <c r="G83" s="32"/>
      <c r="H83" s="33"/>
      <c r="I83" s="34"/>
      <c r="J83" s="9"/>
      <c r="K83" s="35"/>
      <c r="L83" s="9"/>
    </row>
  </sheetData>
  <sortState xmlns:xlrd2="http://schemas.microsoft.com/office/spreadsheetml/2017/richdata2" ref="A4:O73">
    <sortCondition ref="E4:E73"/>
  </sortState>
  <phoneticPr fontId="8" type="noConversion"/>
  <pageMargins left="0.7" right="0.7" top="0.75" bottom="0.75" header="0.3" footer="0.3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MINT</vt:lpstr>
    </vt:vector>
  </TitlesOfParts>
  <Company>Aberdeen Asset Management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leslie</dc:creator>
  <cp:lastModifiedBy>Laura Leslie</cp:lastModifiedBy>
  <cp:lastPrinted>2015-06-10T09:45:16Z</cp:lastPrinted>
  <dcterms:created xsi:type="dcterms:W3CDTF">2012-02-16T10:22:17Z</dcterms:created>
  <dcterms:modified xsi:type="dcterms:W3CDTF">2024-04-15T09:45:47Z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daedb74c-5c9d-4922-8c2a-58c941882563_Enabled">
    <vt:lpwstr>true</vt:lpwstr>
  </property>
  <property fmtid="{D5CDD505-2E9C-101B-9397-08002B2CF9AE}" pid="5" name="MSIP_Label_daedb74c-5c9d-4922-8c2a-58c941882563_SetDate">
    <vt:lpwstr>2023-07-10T10:17:44Z</vt:lpwstr>
  </property>
  <property fmtid="{D5CDD505-2E9C-101B-9397-08002B2CF9AE}" pid="6" name="MSIP_Label_daedb74c-5c9d-4922-8c2a-58c941882563_Method">
    <vt:lpwstr>Privileged</vt:lpwstr>
  </property>
  <property fmtid="{D5CDD505-2E9C-101B-9397-08002B2CF9AE}" pid="7" name="MSIP_Label_daedb74c-5c9d-4922-8c2a-58c941882563_Name">
    <vt:lpwstr>Internal</vt:lpwstr>
  </property>
  <property fmtid="{D5CDD505-2E9C-101B-9397-08002B2CF9AE}" pid="8" name="MSIP_Label_daedb74c-5c9d-4922-8c2a-58c941882563_SiteId">
    <vt:lpwstr>27b2553d-4a89-4c74-88e1-d1d590624294</vt:lpwstr>
  </property>
  <property fmtid="{D5CDD505-2E9C-101B-9397-08002B2CF9AE}" pid="9" name="MSIP_Label_daedb74c-5c9d-4922-8c2a-58c941882563_ActionId">
    <vt:lpwstr>d0a7a8cb-abaf-4e1a-b050-4adadf319d4d</vt:lpwstr>
  </property>
  <property fmtid="{D5CDD505-2E9C-101B-9397-08002B2CF9AE}" pid="10" name="MSIP_Label_daedb74c-5c9d-4922-8c2a-58c941882563_ContentBits">
    <vt:lpwstr>0</vt:lpwstr>
  </property>
</Properties>
</file>