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vestment Administration\INVTRUST\Portfio Holdings\2024\03 March\"/>
    </mc:Choice>
  </mc:AlternateContent>
  <xr:revisionPtr revIDLastSave="0" documentId="13_ncr:1_{448EC359-FB85-442B-BE08-C1D624DBD20E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New Indi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2" i="1" l="1"/>
  <c r="A43" i="1" s="1"/>
  <c r="A44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<sst xmlns="http://schemas.openxmlformats.org/spreadsheetml/2006/main" count="306" uniqueCount="104">
  <si>
    <t>PORTFOLIO AS</t>
  </si>
  <si>
    <t>FUND NAME</t>
  </si>
  <si>
    <t>SECURITY DESCRIPTION</t>
  </si>
  <si>
    <t>SHARES/</t>
  </si>
  <si>
    <t>BASE MARKET</t>
  </si>
  <si>
    <t>COUPON</t>
  </si>
  <si>
    <t>MATURITY DATE/</t>
  </si>
  <si>
    <t>PORTFOLIO</t>
  </si>
  <si>
    <t>LOCAL MARKET</t>
  </si>
  <si>
    <t xml:space="preserve">LOCAL </t>
  </si>
  <si>
    <t>COUNTRY</t>
  </si>
  <si>
    <t>OF DATE</t>
  </si>
  <si>
    <t>PAR VALUE</t>
  </si>
  <si>
    <t>VALUE</t>
  </si>
  <si>
    <t>RATE / STRIKE</t>
  </si>
  <si>
    <t>EXPIRATION DATE</t>
  </si>
  <si>
    <t>BASE</t>
  </si>
  <si>
    <t>CURRENCY</t>
  </si>
  <si>
    <t>PRICE</t>
  </si>
  <si>
    <t>IND</t>
  </si>
  <si>
    <t>GB0006048770</t>
  </si>
  <si>
    <t>FUND ISIN</t>
  </si>
  <si>
    <t>OR</t>
  </si>
  <si>
    <t>FUND CUSIP</t>
  </si>
  <si>
    <t xml:space="preserve">SECURITY </t>
  </si>
  <si>
    <t>IDENTIFIER</t>
  </si>
  <si>
    <t>ABRDN NEW INDIA INVESTMENT TRUST PLC</t>
  </si>
  <si>
    <t>B1Y9QS9</t>
  </si>
  <si>
    <t>ABB INDIA INR2</t>
  </si>
  <si>
    <t>GBP</t>
  </si>
  <si>
    <t>BYZ5JH7</t>
  </si>
  <si>
    <t>AEGIS LOG INR1</t>
  </si>
  <si>
    <t>BPH04P0</t>
  </si>
  <si>
    <t>AFFLE (INDIA) INR</t>
  </si>
  <si>
    <t>B01WBY5</t>
  </si>
  <si>
    <t>APAR IND INR</t>
  </si>
  <si>
    <t>BL6L423</t>
  </si>
  <si>
    <t>APTUS VA INR</t>
  </si>
  <si>
    <t>BPFJHC7</t>
  </si>
  <si>
    <t>AXIS BANK INR</t>
  </si>
  <si>
    <t>BHARTI AIRTEL INR10</t>
  </si>
  <si>
    <t>BJ9K2H4</t>
  </si>
  <si>
    <t>CHOLAMAN INR</t>
  </si>
  <si>
    <t>B02PD81</t>
  </si>
  <si>
    <t>COFORGE INR</t>
  </si>
  <si>
    <t>BG0ZVG9</t>
  </si>
  <si>
    <t>CONTAINER INR</t>
  </si>
  <si>
    <t>B0VDZN5</t>
  </si>
  <si>
    <t>COROMAND INR</t>
  </si>
  <si>
    <t>B1XC098</t>
  </si>
  <si>
    <t>FORTIS HEALTH INR</t>
  </si>
  <si>
    <t>BN960L0</t>
  </si>
  <si>
    <t>GBL HEAL INR</t>
  </si>
  <si>
    <t>BGQL729</t>
  </si>
  <si>
    <t>GODREJ PROPERTIE INR</t>
  </si>
  <si>
    <t>BQGZWP9</t>
  </si>
  <si>
    <t>HAVELLS INDIA INR</t>
  </si>
  <si>
    <t>BK1N461</t>
  </si>
  <si>
    <t>HDFC BANK INR</t>
  </si>
  <si>
    <t>B0GWF48</t>
  </si>
  <si>
    <t>HINDALCO IND INR1</t>
  </si>
  <si>
    <t>HINDUSTA INR1.00</t>
  </si>
  <si>
    <t>BSZ2BY7</t>
  </si>
  <si>
    <t>ICICI BANK INR</t>
  </si>
  <si>
    <t>B1685L0</t>
  </si>
  <si>
    <t>INFO EDGE INR10</t>
  </si>
  <si>
    <t>INFOSYS DEM T5</t>
  </si>
  <si>
    <t>BNQNGS3</t>
  </si>
  <si>
    <t>J.B.CHEM INR</t>
  </si>
  <si>
    <t>B1L9PJ6</t>
  </si>
  <si>
    <t>KEI INDST INR</t>
  </si>
  <si>
    <t>BMD3139</t>
  </si>
  <si>
    <t>KFIN TEC INR</t>
  </si>
  <si>
    <t>MAHINDRA &amp; MAHINDRA</t>
  </si>
  <si>
    <t>MARUTI SUZUKI IND</t>
  </si>
  <si>
    <t>BQB8GH3</t>
  </si>
  <si>
    <t>NESTLE INDIA</t>
  </si>
  <si>
    <t>BP4DVR3</t>
  </si>
  <si>
    <t>PB FINTE INR</t>
  </si>
  <si>
    <t>B0SXY97</t>
  </si>
  <si>
    <t>PHOENIX  INR2</t>
  </si>
  <si>
    <t>B0JJV59</t>
  </si>
  <si>
    <t>PIDILITE INDST  INR</t>
  </si>
  <si>
    <t>B233HS6</t>
  </si>
  <si>
    <t>POWER GRID ORD INR</t>
  </si>
  <si>
    <t>B4T3LF9</t>
  </si>
  <si>
    <t>PRESTIGE ESTATES INR</t>
  </si>
  <si>
    <t>BZ60N32</t>
  </si>
  <si>
    <t>SBI LIFE INR</t>
  </si>
  <si>
    <t>B15T569</t>
  </si>
  <si>
    <t>SIEMENS INR2</t>
  </si>
  <si>
    <t>BYXXQB6</t>
  </si>
  <si>
    <t>SYNGENE INR</t>
  </si>
  <si>
    <t>B01NPJ1</t>
  </si>
  <si>
    <t>TATA CONSUL SVS INR1</t>
  </si>
  <si>
    <t>TATA CONSUMER INR</t>
  </si>
  <si>
    <t>TITAN CO INR1</t>
  </si>
  <si>
    <t>B01GZF6</t>
  </si>
  <si>
    <t>ULTRATECH CEMCO IN10</t>
  </si>
  <si>
    <t>BYVC6Y8</t>
  </si>
  <si>
    <t>UNO MINDA INR</t>
  </si>
  <si>
    <t>BPDXQ02</t>
  </si>
  <si>
    <t>VIJAYA D INR</t>
  </si>
  <si>
    <t>INR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</si>
</sst>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mm/dd/yyyy"/>
    <numFmt numFmtId="165" formatCode="_-* #,##0_-;\-* #,##0_-;_-* &quot;-&quot;??_-;_-@_-"/>
    <numFmt numFmtId="166" formatCode="_-* #,##0.000_-;\-* #,##0.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4">
    <xf numFmtId="0" fontId="0" fillId="0" borderId="0" xfId="0"/>
    <xf numFmtId="164" fontId="3" fillId="0" borderId="1" xfId="2" applyNumberFormat="1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 applyAlignment="1">
      <alignment horizontal="left"/>
    </xf>
    <xf numFmtId="43" fontId="3" fillId="0" borderId="3" xfId="1" applyFont="1" applyBorder="1" applyAlignment="1">
      <alignment horizontal="right"/>
    </xf>
    <xf numFmtId="164" fontId="3" fillId="0" borderId="4" xfId="2" applyNumberFormat="1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4" xfId="2" applyFont="1" applyBorder="1" applyAlignment="1">
      <alignment horizontal="left"/>
    </xf>
    <xf numFmtId="43" fontId="3" fillId="0" borderId="6" xfId="1" applyFont="1" applyBorder="1" applyAlignment="1">
      <alignment horizontal="right"/>
    </xf>
    <xf numFmtId="164" fontId="3" fillId="0" borderId="7" xfId="2" applyNumberFormat="1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0" fontId="4" fillId="0" borderId="7" xfId="2" applyFont="1" applyBorder="1" applyAlignment="1">
      <alignment horizontal="left"/>
    </xf>
    <xf numFmtId="0" fontId="5" fillId="0" borderId="7" xfId="2" applyFont="1" applyBorder="1" applyAlignment="1">
      <alignment horizontal="left"/>
    </xf>
    <xf numFmtId="0" fontId="2" fillId="0" borderId="7" xfId="2" applyBorder="1" applyAlignment="1">
      <alignment horizontal="left"/>
    </xf>
    <xf numFmtId="43" fontId="3" fillId="0" borderId="9" xfId="1" applyFont="1" applyBorder="1" applyAlignment="1">
      <alignment horizontal="right"/>
    </xf>
    <xf numFmtId="0" fontId="2" fillId="0" borderId="0" xfId="0" applyFont="1"/>
    <xf numFmtId="0" fontId="0" fillId="0" borderId="0" xfId="0" applyAlignment="1">
      <alignment horizontal="right"/>
    </xf>
    <xf numFmtId="165" fontId="0" fillId="0" borderId="0" xfId="1" applyNumberFormat="1" applyFont="1"/>
    <xf numFmtId="0" fontId="2" fillId="0" borderId="0" xfId="0" applyFont="1" applyAlignment="1">
      <alignment horizontal="right"/>
    </xf>
    <xf numFmtId="0" fontId="3" fillId="0" borderId="7" xfId="2" applyFont="1" applyBorder="1" applyAlignment="1">
      <alignment horizontal="right"/>
    </xf>
    <xf numFmtId="165" fontId="2" fillId="0" borderId="0" xfId="1" applyNumberFormat="1" applyFont="1"/>
    <xf numFmtId="165" fontId="3" fillId="0" borderId="1" xfId="1" applyNumberFormat="1" applyFont="1" applyBorder="1" applyAlignment="1">
      <alignment horizontal="right"/>
    </xf>
    <xf numFmtId="165" fontId="3" fillId="0" borderId="4" xfId="1" applyNumberFormat="1" applyFont="1" applyBorder="1" applyAlignment="1">
      <alignment horizontal="right"/>
    </xf>
    <xf numFmtId="165" fontId="3" fillId="0" borderId="7" xfId="1" applyNumberFormat="1" applyFont="1" applyBorder="1" applyAlignment="1">
      <alignment horizontal="right"/>
    </xf>
    <xf numFmtId="164" fontId="2" fillId="0" borderId="0" xfId="0" applyNumberFormat="1" applyFont="1"/>
    <xf numFmtId="165" fontId="3" fillId="0" borderId="1" xfId="1" applyNumberFormat="1" applyFont="1" applyFill="1" applyBorder="1" applyAlignment="1">
      <alignment horizontal="right"/>
    </xf>
    <xf numFmtId="165" fontId="3" fillId="0" borderId="4" xfId="1" applyNumberFormat="1" applyFont="1" applyFill="1" applyBorder="1" applyAlignment="1">
      <alignment horizontal="right"/>
    </xf>
    <xf numFmtId="165" fontId="3" fillId="0" borderId="7" xfId="1" applyNumberFormat="1" applyFont="1" applyFill="1" applyBorder="1" applyAlignment="1">
      <alignment horizontal="right"/>
    </xf>
    <xf numFmtId="164" fontId="3" fillId="0" borderId="1" xfId="2" applyNumberFormat="1" applyFont="1" applyBorder="1" applyAlignment="1">
      <alignment horizontal="left"/>
    </xf>
    <xf numFmtId="164" fontId="3" fillId="0" borderId="4" xfId="2" applyNumberFormat="1" applyFont="1" applyBorder="1" applyAlignment="1">
      <alignment horizontal="left"/>
    </xf>
    <xf numFmtId="164" fontId="3" fillId="0" borderId="7" xfId="2" applyNumberFormat="1" applyFont="1" applyBorder="1" applyAlignment="1">
      <alignment horizontal="left"/>
    </xf>
    <xf numFmtId="0" fontId="3" fillId="0" borderId="7" xfId="2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164" fontId="0" fillId="0" borderId="0" xfId="0" applyNumberFormat="1" applyAlignment="1">
      <alignment horizontal="left"/>
    </xf>
    <xf numFmtId="166" fontId="2" fillId="0" borderId="0" xfId="0" applyNumberFormat="1" applyFont="1"/>
    <xf numFmtId="165" fontId="3" fillId="0" borderId="2" xfId="1" applyNumberFormat="1" applyFont="1" applyBorder="1" applyAlignment="1">
      <alignment horizontal="left"/>
    </xf>
    <xf numFmtId="165" fontId="3" fillId="0" borderId="5" xfId="1" applyNumberFormat="1" applyFont="1" applyBorder="1" applyAlignment="1">
      <alignment horizontal="left"/>
    </xf>
    <xf numFmtId="165" fontId="3" fillId="0" borderId="8" xfId="1" applyNumberFormat="1" applyFont="1" applyBorder="1" applyAlignment="1">
      <alignment horizontal="left"/>
    </xf>
    <xf numFmtId="165" fontId="0" fillId="0" borderId="0" xfId="1" applyNumberFormat="1" applyFont="1" applyAlignment="1">
      <alignment horizontal="left"/>
    </xf>
    <xf numFmtId="165" fontId="2" fillId="0" borderId="0" xfId="1" applyNumberFormat="1" applyFont="1" applyAlignment="1">
      <alignment horizontal="left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9"/>
  <sheetViews>
    <sheetView tabSelected="1" zoomScale="78" zoomScaleNormal="78" workbookViewId="0">
      <pane ySplit="3" topLeftCell="A4" activePane="bottomLeft" state="frozen"/>
      <selection pane="bottomLeft" activeCell="C44" sqref="C44"/>
    </sheetView>
  </sheetViews>
  <sheetFormatPr defaultColWidth="9.21875" defaultRowHeight="13.2" x14ac:dyDescent="0.25"/>
  <cols>
    <col min="1" max="1" width="17.5546875" style="32" bestFit="1" customWidth="1"/>
    <col min="2" max="2" width="18.21875" style="34" customWidth="1"/>
    <col min="3" max="3" width="42.5546875" style="15" bestFit="1" customWidth="1"/>
    <col min="4" max="4" width="15.44140625" style="34" customWidth="1"/>
    <col min="5" max="5" width="45" style="15" customWidth="1"/>
    <col min="6" max="6" width="15.21875" style="43" bestFit="1" customWidth="1"/>
    <col min="7" max="7" width="18.77734375" style="20" bestFit="1" customWidth="1"/>
    <col min="8" max="8" width="17.5546875" style="15" bestFit="1" customWidth="1"/>
    <col min="9" max="9" width="20.44140625" style="24" bestFit="1" customWidth="1"/>
    <col min="10" max="10" width="13.77734375" style="15" bestFit="1" customWidth="1"/>
    <col min="11" max="11" width="19.21875" style="20" bestFit="1" customWidth="1"/>
    <col min="12" max="12" width="12.5546875" style="18" bestFit="1" customWidth="1"/>
    <col min="13" max="13" width="11.44140625" style="18" bestFit="1" customWidth="1"/>
    <col min="14" max="14" width="10.44140625" style="15" bestFit="1" customWidth="1"/>
    <col min="15" max="16384" width="9.21875" style="15"/>
  </cols>
  <sheetData>
    <row r="1" spans="1:14" x14ac:dyDescent="0.25">
      <c r="A1" s="28" t="s">
        <v>0</v>
      </c>
      <c r="B1" s="3" t="s">
        <v>21</v>
      </c>
      <c r="C1" s="3" t="s">
        <v>1</v>
      </c>
      <c r="D1" s="3" t="s">
        <v>24</v>
      </c>
      <c r="E1" s="3" t="s">
        <v>2</v>
      </c>
      <c r="F1" s="39" t="s">
        <v>3</v>
      </c>
      <c r="G1" s="21" t="s">
        <v>4</v>
      </c>
      <c r="H1" s="4" t="s">
        <v>5</v>
      </c>
      <c r="I1" s="1" t="s">
        <v>6</v>
      </c>
      <c r="J1" s="2" t="s">
        <v>7</v>
      </c>
      <c r="K1" s="25" t="s">
        <v>8</v>
      </c>
      <c r="L1" s="2" t="s">
        <v>9</v>
      </c>
      <c r="M1" s="2" t="s">
        <v>10</v>
      </c>
    </row>
    <row r="2" spans="1:14" x14ac:dyDescent="0.25">
      <c r="A2" s="29" t="s">
        <v>11</v>
      </c>
      <c r="B2" s="7" t="s">
        <v>22</v>
      </c>
      <c r="C2" s="7"/>
      <c r="D2" s="7" t="s">
        <v>25</v>
      </c>
      <c r="E2" s="7"/>
      <c r="F2" s="40" t="s">
        <v>12</v>
      </c>
      <c r="G2" s="22" t="s">
        <v>13</v>
      </c>
      <c r="H2" s="8" t="s">
        <v>14</v>
      </c>
      <c r="I2" s="5" t="s">
        <v>15</v>
      </c>
      <c r="J2" s="6" t="s">
        <v>16</v>
      </c>
      <c r="K2" s="26" t="s">
        <v>13</v>
      </c>
      <c r="L2" s="6" t="s">
        <v>17</v>
      </c>
      <c r="M2" s="6"/>
    </row>
    <row r="3" spans="1:14" x14ac:dyDescent="0.25">
      <c r="A3" s="30"/>
      <c r="B3" s="31" t="s">
        <v>23</v>
      </c>
      <c r="C3" s="11"/>
      <c r="D3" s="12"/>
      <c r="E3" s="13"/>
      <c r="F3" s="41"/>
      <c r="G3" s="23"/>
      <c r="H3" s="14" t="s">
        <v>18</v>
      </c>
      <c r="I3" s="9"/>
      <c r="J3" s="10" t="s">
        <v>17</v>
      </c>
      <c r="K3" s="27"/>
      <c r="L3" s="19"/>
      <c r="M3" s="19"/>
    </row>
    <row r="4" spans="1:14" ht="14.4" x14ac:dyDescent="0.3">
      <c r="A4" s="37">
        <v>45382</v>
      </c>
      <c r="B4" s="33" t="s">
        <v>20</v>
      </c>
      <c r="C4" t="s">
        <v>26</v>
      </c>
      <c r="D4" s="35" t="s">
        <v>27</v>
      </c>
      <c r="E4" t="s">
        <v>28</v>
      </c>
      <c r="F4" s="42">
        <v>174971</v>
      </c>
      <c r="G4" s="17">
        <v>10566363.01</v>
      </c>
      <c r="H4"/>
      <c r="I4"/>
      <c r="J4" s="16" t="s">
        <v>29</v>
      </c>
      <c r="K4" s="17">
        <v>1113252987.5</v>
      </c>
      <c r="L4" s="16" t="s">
        <v>103</v>
      </c>
      <c r="M4" s="16" t="s">
        <v>19</v>
      </c>
      <c r="N4" s="38"/>
    </row>
    <row r="5" spans="1:14" ht="14.4" x14ac:dyDescent="0.3">
      <c r="A5" s="37">
        <f>A4</f>
        <v>45382</v>
      </c>
      <c r="B5" s="33" t="s">
        <v>20</v>
      </c>
      <c r="C5" t="s">
        <v>26</v>
      </c>
      <c r="D5" s="35" t="s">
        <v>30</v>
      </c>
      <c r="E5" t="s">
        <v>31</v>
      </c>
      <c r="F5" s="42">
        <v>4134307</v>
      </c>
      <c r="G5" s="17">
        <v>17483598.66</v>
      </c>
      <c r="H5"/>
      <c r="I5"/>
      <c r="J5" s="16" t="s">
        <v>29</v>
      </c>
      <c r="K5" s="17">
        <v>1842040483.8499999</v>
      </c>
      <c r="L5" s="16" t="s">
        <v>103</v>
      </c>
      <c r="M5" s="16" t="s">
        <v>19</v>
      </c>
      <c r="N5" s="38"/>
    </row>
    <row r="6" spans="1:14" ht="14.4" x14ac:dyDescent="0.3">
      <c r="A6" s="37">
        <f t="shared" ref="A6:A44" si="0">A5</f>
        <v>45382</v>
      </c>
      <c r="B6" s="33" t="s">
        <v>20</v>
      </c>
      <c r="C6" t="s">
        <v>26</v>
      </c>
      <c r="D6" s="35" t="s">
        <v>32</v>
      </c>
      <c r="E6" t="s">
        <v>33</v>
      </c>
      <c r="F6" s="42">
        <v>446710</v>
      </c>
      <c r="G6" s="17">
        <v>4426685.1100000003</v>
      </c>
      <c r="H6"/>
      <c r="I6"/>
      <c r="J6" s="16" t="s">
        <v>29</v>
      </c>
      <c r="K6" s="17">
        <v>466387575.5</v>
      </c>
      <c r="L6" s="16" t="s">
        <v>103</v>
      </c>
      <c r="M6" s="16" t="s">
        <v>19</v>
      </c>
      <c r="N6" s="38"/>
    </row>
    <row r="7" spans="1:14" ht="14.4" x14ac:dyDescent="0.3">
      <c r="A7" s="37">
        <f t="shared" si="0"/>
        <v>45382</v>
      </c>
      <c r="B7" s="33" t="s">
        <v>20</v>
      </c>
      <c r="C7" t="s">
        <v>26</v>
      </c>
      <c r="D7" s="35" t="s">
        <v>34</v>
      </c>
      <c r="E7" t="s">
        <v>35</v>
      </c>
      <c r="F7" s="42">
        <v>82850</v>
      </c>
      <c r="G7" s="17">
        <v>5436141.1799999997</v>
      </c>
      <c r="H7"/>
      <c r="I7"/>
      <c r="J7" s="16" t="s">
        <v>29</v>
      </c>
      <c r="K7" s="17">
        <v>572742050</v>
      </c>
      <c r="L7" s="16" t="s">
        <v>103</v>
      </c>
      <c r="M7" s="16" t="s">
        <v>19</v>
      </c>
      <c r="N7" s="38"/>
    </row>
    <row r="8" spans="1:14" ht="14.4" x14ac:dyDescent="0.3">
      <c r="A8" s="37">
        <f t="shared" si="0"/>
        <v>45382</v>
      </c>
      <c r="B8" s="33" t="s">
        <v>20</v>
      </c>
      <c r="C8" t="s">
        <v>26</v>
      </c>
      <c r="D8" s="35" t="s">
        <v>36</v>
      </c>
      <c r="E8" t="s">
        <v>37</v>
      </c>
      <c r="F8" s="42">
        <v>2232253</v>
      </c>
      <c r="G8" s="17">
        <v>6546867.5099999998</v>
      </c>
      <c r="H8"/>
      <c r="I8"/>
      <c r="J8" s="16" t="s">
        <v>29</v>
      </c>
      <c r="K8" s="17">
        <v>689766177</v>
      </c>
      <c r="L8" s="16" t="s">
        <v>103</v>
      </c>
      <c r="M8" s="16" t="s">
        <v>19</v>
      </c>
      <c r="N8" s="38"/>
    </row>
    <row r="9" spans="1:14" ht="14.4" x14ac:dyDescent="0.3">
      <c r="A9" s="37">
        <f t="shared" si="0"/>
        <v>45382</v>
      </c>
      <c r="B9" s="33" t="s">
        <v>20</v>
      </c>
      <c r="C9" t="s">
        <v>26</v>
      </c>
      <c r="D9" s="35" t="s">
        <v>38</v>
      </c>
      <c r="E9" t="s">
        <v>39</v>
      </c>
      <c r="F9" s="42">
        <v>1410058</v>
      </c>
      <c r="G9" s="17">
        <v>13997099.029999999</v>
      </c>
      <c r="H9"/>
      <c r="I9"/>
      <c r="J9" s="16" t="s">
        <v>29</v>
      </c>
      <c r="K9" s="17">
        <v>1474709159.3</v>
      </c>
      <c r="L9" s="16" t="s">
        <v>103</v>
      </c>
      <c r="M9" s="16" t="s">
        <v>19</v>
      </c>
      <c r="N9" s="38"/>
    </row>
    <row r="10" spans="1:14" ht="14.4" x14ac:dyDescent="0.3">
      <c r="A10" s="37">
        <f t="shared" si="0"/>
        <v>45382</v>
      </c>
      <c r="B10" s="33" t="s">
        <v>20</v>
      </c>
      <c r="C10" t="s">
        <v>26</v>
      </c>
      <c r="D10" s="35">
        <v>6442327</v>
      </c>
      <c r="E10" t="s">
        <v>40</v>
      </c>
      <c r="F10" s="42">
        <v>2159293</v>
      </c>
      <c r="G10" s="17">
        <v>25234196.350000001</v>
      </c>
      <c r="H10"/>
      <c r="I10"/>
      <c r="J10" s="16" t="s">
        <v>29</v>
      </c>
      <c r="K10" s="17">
        <v>2658629506.25</v>
      </c>
      <c r="L10" s="16" t="s">
        <v>103</v>
      </c>
      <c r="M10" s="16" t="s">
        <v>19</v>
      </c>
      <c r="N10" s="38"/>
    </row>
    <row r="11" spans="1:14" ht="14.4" x14ac:dyDescent="0.3">
      <c r="A11" s="37">
        <f t="shared" si="0"/>
        <v>45382</v>
      </c>
      <c r="B11" s="33" t="s">
        <v>20</v>
      </c>
      <c r="C11" t="s">
        <v>26</v>
      </c>
      <c r="D11" s="35" t="s">
        <v>41</v>
      </c>
      <c r="E11" t="s">
        <v>42</v>
      </c>
      <c r="F11" s="42">
        <v>874149</v>
      </c>
      <c r="G11" s="17">
        <v>9632729</v>
      </c>
      <c r="H11"/>
      <c r="I11"/>
      <c r="J11" s="16" t="s">
        <v>29</v>
      </c>
      <c r="K11" s="17">
        <v>1014886989</v>
      </c>
      <c r="L11" s="16" t="s">
        <v>103</v>
      </c>
      <c r="M11" s="16" t="s">
        <v>19</v>
      </c>
      <c r="N11" s="38"/>
    </row>
    <row r="12" spans="1:14" ht="14.4" x14ac:dyDescent="0.3">
      <c r="A12" s="37">
        <f t="shared" si="0"/>
        <v>45382</v>
      </c>
      <c r="B12" s="33" t="s">
        <v>20</v>
      </c>
      <c r="C12" t="s">
        <v>26</v>
      </c>
      <c r="D12" s="35" t="s">
        <v>43</v>
      </c>
      <c r="E12" t="s">
        <v>44</v>
      </c>
      <c r="F12" s="42">
        <v>40500</v>
      </c>
      <c r="G12" s="17">
        <v>2110333.6</v>
      </c>
      <c r="H12"/>
      <c r="I12"/>
      <c r="J12" s="16" t="s">
        <v>29</v>
      </c>
      <c r="K12" s="17">
        <v>222340950</v>
      </c>
      <c r="L12" s="16" t="s">
        <v>103</v>
      </c>
      <c r="M12" s="16" t="s">
        <v>19</v>
      </c>
      <c r="N12" s="38"/>
    </row>
    <row r="13" spans="1:14" ht="14.4" x14ac:dyDescent="0.3">
      <c r="A13" s="37">
        <f t="shared" si="0"/>
        <v>45382</v>
      </c>
      <c r="B13" s="33" t="s">
        <v>20</v>
      </c>
      <c r="C13" t="s">
        <v>26</v>
      </c>
      <c r="D13" s="35" t="s">
        <v>45</v>
      </c>
      <c r="E13" t="s">
        <v>46</v>
      </c>
      <c r="F13" s="42">
        <v>648660</v>
      </c>
      <c r="G13" s="17">
        <v>5431450.54</v>
      </c>
      <c r="H13"/>
      <c r="I13"/>
      <c r="J13" s="16" t="s">
        <v>29</v>
      </c>
      <c r="K13" s="17">
        <v>572247852</v>
      </c>
      <c r="L13" s="16" t="s">
        <v>103</v>
      </c>
      <c r="M13" s="16" t="s">
        <v>19</v>
      </c>
      <c r="N13" s="38"/>
    </row>
    <row r="14" spans="1:14" ht="14.4" x14ac:dyDescent="0.3">
      <c r="A14" s="37">
        <f t="shared" si="0"/>
        <v>45382</v>
      </c>
      <c r="B14" s="33" t="s">
        <v>20</v>
      </c>
      <c r="C14" t="s">
        <v>26</v>
      </c>
      <c r="D14" s="35" t="s">
        <v>47</v>
      </c>
      <c r="E14" t="s">
        <v>48</v>
      </c>
      <c r="F14" s="42">
        <v>294000</v>
      </c>
      <c r="G14" s="17">
        <v>3008137.95</v>
      </c>
      <c r="H14"/>
      <c r="I14"/>
      <c r="J14" s="16" t="s">
        <v>29</v>
      </c>
      <c r="K14" s="17">
        <v>316932000</v>
      </c>
      <c r="L14" s="16" t="s">
        <v>103</v>
      </c>
      <c r="M14" s="16" t="s">
        <v>19</v>
      </c>
      <c r="N14" s="38"/>
    </row>
    <row r="15" spans="1:14" ht="14.4" x14ac:dyDescent="0.3">
      <c r="A15" s="37">
        <f t="shared" si="0"/>
        <v>45382</v>
      </c>
      <c r="B15" s="33" t="s">
        <v>20</v>
      </c>
      <c r="C15" t="s">
        <v>26</v>
      </c>
      <c r="D15" s="35" t="s">
        <v>49</v>
      </c>
      <c r="E15" t="s">
        <v>50</v>
      </c>
      <c r="F15" s="42">
        <v>1736599</v>
      </c>
      <c r="G15" s="17">
        <v>6898879.3600000003</v>
      </c>
      <c r="H15"/>
      <c r="I15"/>
      <c r="J15" s="16" t="s">
        <v>29</v>
      </c>
      <c r="K15" s="17">
        <v>726853511.45000005</v>
      </c>
      <c r="L15" s="16" t="s">
        <v>103</v>
      </c>
      <c r="M15" s="16" t="s">
        <v>19</v>
      </c>
      <c r="N15" s="38"/>
    </row>
    <row r="16" spans="1:14" ht="14.4" x14ac:dyDescent="0.3">
      <c r="A16" s="37">
        <f t="shared" si="0"/>
        <v>45382</v>
      </c>
      <c r="B16" s="33" t="s">
        <v>20</v>
      </c>
      <c r="C16" t="s">
        <v>26</v>
      </c>
      <c r="D16" s="35" t="s">
        <v>51</v>
      </c>
      <c r="E16" t="s">
        <v>52</v>
      </c>
      <c r="F16" s="42">
        <v>13332</v>
      </c>
      <c r="G16" s="17">
        <v>167045.12</v>
      </c>
      <c r="H16"/>
      <c r="I16"/>
      <c r="J16" s="16" t="s">
        <v>29</v>
      </c>
      <c r="K16" s="17">
        <v>17599573.199999999</v>
      </c>
      <c r="L16" s="16" t="s">
        <v>103</v>
      </c>
      <c r="M16" s="16" t="s">
        <v>19</v>
      </c>
      <c r="N16" s="38"/>
    </row>
    <row r="17" spans="1:14" ht="14.4" x14ac:dyDescent="0.3">
      <c r="A17" s="37">
        <f t="shared" si="0"/>
        <v>45382</v>
      </c>
      <c r="B17" s="33" t="s">
        <v>20</v>
      </c>
      <c r="C17" t="s">
        <v>26</v>
      </c>
      <c r="D17" s="35" t="s">
        <v>53</v>
      </c>
      <c r="E17" t="s">
        <v>54</v>
      </c>
      <c r="F17" s="42">
        <v>663109</v>
      </c>
      <c r="G17" s="17">
        <v>14414496.33</v>
      </c>
      <c r="H17"/>
      <c r="I17"/>
      <c r="J17" s="16" t="s">
        <v>29</v>
      </c>
      <c r="K17" s="17">
        <v>1518685387.25</v>
      </c>
      <c r="L17" s="16" t="s">
        <v>103</v>
      </c>
      <c r="M17" s="16" t="s">
        <v>19</v>
      </c>
      <c r="N17" s="38"/>
    </row>
    <row r="18" spans="1:14" ht="14.4" x14ac:dyDescent="0.3">
      <c r="A18" s="37">
        <f t="shared" si="0"/>
        <v>45382</v>
      </c>
      <c r="B18" s="33" t="s">
        <v>20</v>
      </c>
      <c r="C18" t="s">
        <v>26</v>
      </c>
      <c r="D18" s="35" t="s">
        <v>55</v>
      </c>
      <c r="E18" t="s">
        <v>56</v>
      </c>
      <c r="F18" s="42">
        <v>492500</v>
      </c>
      <c r="G18" s="17">
        <v>7118139.5899999999</v>
      </c>
      <c r="H18"/>
      <c r="I18"/>
      <c r="J18" s="16" t="s">
        <v>29</v>
      </c>
      <c r="K18" s="17">
        <v>749954375</v>
      </c>
      <c r="L18" s="16" t="s">
        <v>103</v>
      </c>
      <c r="M18" s="16" t="s">
        <v>19</v>
      </c>
      <c r="N18" s="38"/>
    </row>
    <row r="19" spans="1:14" ht="14.4" x14ac:dyDescent="0.3">
      <c r="A19" s="37">
        <f t="shared" si="0"/>
        <v>45382</v>
      </c>
      <c r="B19" s="33" t="s">
        <v>20</v>
      </c>
      <c r="C19" t="s">
        <v>26</v>
      </c>
      <c r="D19" s="35" t="s">
        <v>57</v>
      </c>
      <c r="E19" t="s">
        <v>58</v>
      </c>
      <c r="F19" s="42">
        <v>1839774</v>
      </c>
      <c r="G19" s="17">
        <v>25250177.050000001</v>
      </c>
      <c r="H19"/>
      <c r="I19"/>
      <c r="J19" s="16" t="s">
        <v>29</v>
      </c>
      <c r="K19" s="17">
        <v>2660313204</v>
      </c>
      <c r="L19" s="16" t="s">
        <v>103</v>
      </c>
      <c r="M19" s="16" t="s">
        <v>19</v>
      </c>
      <c r="N19" s="38"/>
    </row>
    <row r="20" spans="1:14" ht="14.4" x14ac:dyDescent="0.3">
      <c r="A20" s="37">
        <f t="shared" si="0"/>
        <v>45382</v>
      </c>
      <c r="B20" s="33" t="s">
        <v>20</v>
      </c>
      <c r="C20" t="s">
        <v>26</v>
      </c>
      <c r="D20" s="35" t="s">
        <v>59</v>
      </c>
      <c r="E20" t="s">
        <v>60</v>
      </c>
      <c r="F20" s="42">
        <v>1261905</v>
      </c>
      <c r="G20" s="17">
        <v>6692905.8600000003</v>
      </c>
      <c r="H20"/>
      <c r="I20"/>
      <c r="J20" s="16" t="s">
        <v>29</v>
      </c>
      <c r="K20" s="17">
        <v>705152514</v>
      </c>
      <c r="L20" s="16" t="s">
        <v>103</v>
      </c>
      <c r="M20" s="16" t="s">
        <v>19</v>
      </c>
      <c r="N20" s="38"/>
    </row>
    <row r="21" spans="1:14" ht="14.4" x14ac:dyDescent="0.3">
      <c r="A21" s="37">
        <f t="shared" si="0"/>
        <v>45382</v>
      </c>
      <c r="B21" s="33" t="s">
        <v>20</v>
      </c>
      <c r="C21" t="s">
        <v>26</v>
      </c>
      <c r="D21" s="35">
        <v>6261674</v>
      </c>
      <c r="E21" t="s">
        <v>61</v>
      </c>
      <c r="F21" s="42">
        <v>796377</v>
      </c>
      <c r="G21" s="17">
        <v>17097529.710000001</v>
      </c>
      <c r="H21"/>
      <c r="I21"/>
      <c r="J21" s="16" t="s">
        <v>29</v>
      </c>
      <c r="K21" s="17">
        <v>1801364955.1500001</v>
      </c>
      <c r="L21" s="16" t="s">
        <v>103</v>
      </c>
      <c r="M21" s="16" t="s">
        <v>19</v>
      </c>
      <c r="N21" s="38"/>
    </row>
    <row r="22" spans="1:14" ht="14.4" x14ac:dyDescent="0.3">
      <c r="A22" s="37">
        <f t="shared" si="0"/>
        <v>45382</v>
      </c>
      <c r="B22" s="33" t="s">
        <v>20</v>
      </c>
      <c r="C22" t="s">
        <v>26</v>
      </c>
      <c r="D22" s="35" t="s">
        <v>62</v>
      </c>
      <c r="E22" t="s">
        <v>63</v>
      </c>
      <c r="F22" s="42">
        <v>3528480</v>
      </c>
      <c r="G22" s="17">
        <v>36681949.240000002</v>
      </c>
      <c r="H22"/>
      <c r="I22"/>
      <c r="J22" s="16" t="s">
        <v>29</v>
      </c>
      <c r="K22" s="17">
        <v>3864744144</v>
      </c>
      <c r="L22" s="16" t="s">
        <v>103</v>
      </c>
      <c r="M22" s="16" t="s">
        <v>19</v>
      </c>
      <c r="N22" s="38"/>
    </row>
    <row r="23" spans="1:14" ht="14.4" x14ac:dyDescent="0.3">
      <c r="A23" s="37">
        <f t="shared" si="0"/>
        <v>45382</v>
      </c>
      <c r="B23" s="33" t="s">
        <v>20</v>
      </c>
      <c r="C23" t="s">
        <v>26</v>
      </c>
      <c r="D23" s="35" t="s">
        <v>64</v>
      </c>
      <c r="E23" t="s">
        <v>65</v>
      </c>
      <c r="F23" s="42">
        <v>104556</v>
      </c>
      <c r="G23" s="17">
        <v>5527589.8799999999</v>
      </c>
      <c r="H23"/>
      <c r="I23"/>
      <c r="J23" s="16" t="s">
        <v>29</v>
      </c>
      <c r="K23" s="17">
        <v>582376920</v>
      </c>
      <c r="L23" s="16" t="s">
        <v>103</v>
      </c>
      <c r="M23" s="16" t="s">
        <v>19</v>
      </c>
      <c r="N23" s="38"/>
    </row>
    <row r="24" spans="1:14" ht="14.4" x14ac:dyDescent="0.3">
      <c r="A24" s="37">
        <f t="shared" si="0"/>
        <v>45382</v>
      </c>
      <c r="B24" s="33" t="s">
        <v>20</v>
      </c>
      <c r="C24" t="s">
        <v>26</v>
      </c>
      <c r="D24" s="35">
        <v>6205122</v>
      </c>
      <c r="E24" t="s">
        <v>66</v>
      </c>
      <c r="F24" s="42">
        <v>1584681</v>
      </c>
      <c r="G24" s="17">
        <v>22465071.93</v>
      </c>
      <c r="H24"/>
      <c r="I24"/>
      <c r="J24" s="16" t="s">
        <v>29</v>
      </c>
      <c r="K24" s="17">
        <v>2366879541.5999999</v>
      </c>
      <c r="L24" s="16" t="s">
        <v>103</v>
      </c>
      <c r="M24" s="16" t="s">
        <v>19</v>
      </c>
      <c r="N24" s="38"/>
    </row>
    <row r="25" spans="1:14" ht="14.4" x14ac:dyDescent="0.3">
      <c r="A25" s="37">
        <f t="shared" si="0"/>
        <v>45382</v>
      </c>
      <c r="B25" s="33" t="s">
        <v>20</v>
      </c>
      <c r="C25" t="s">
        <v>26</v>
      </c>
      <c r="D25" s="35" t="s">
        <v>67</v>
      </c>
      <c r="E25" t="s">
        <v>68</v>
      </c>
      <c r="F25" s="42">
        <v>593203</v>
      </c>
      <c r="G25" s="17">
        <v>9290069.0199999996</v>
      </c>
      <c r="H25"/>
      <c r="I25"/>
      <c r="J25" s="16" t="s">
        <v>29</v>
      </c>
      <c r="K25" s="17">
        <v>978784950</v>
      </c>
      <c r="L25" s="16" t="s">
        <v>103</v>
      </c>
      <c r="M25" s="16" t="s">
        <v>19</v>
      </c>
      <c r="N25" s="38"/>
    </row>
    <row r="26" spans="1:14" ht="14.4" x14ac:dyDescent="0.3">
      <c r="A26" s="37">
        <f t="shared" si="0"/>
        <v>45382</v>
      </c>
      <c r="B26" s="33" t="s">
        <v>20</v>
      </c>
      <c r="C26" t="s">
        <v>26</v>
      </c>
      <c r="D26" s="35" t="s">
        <v>69</v>
      </c>
      <c r="E26" t="s">
        <v>70</v>
      </c>
      <c r="F26" s="42">
        <v>328699</v>
      </c>
      <c r="G26" s="17">
        <v>10789285.99</v>
      </c>
      <c r="H26"/>
      <c r="I26"/>
      <c r="J26" s="16" t="s">
        <v>29</v>
      </c>
      <c r="K26" s="17">
        <v>1136739751.7</v>
      </c>
      <c r="L26" s="16" t="s">
        <v>103</v>
      </c>
      <c r="M26" s="16" t="s">
        <v>19</v>
      </c>
      <c r="N26" s="38"/>
    </row>
    <row r="27" spans="1:14" ht="14.4" x14ac:dyDescent="0.3">
      <c r="A27" s="37">
        <f t="shared" si="0"/>
        <v>45382</v>
      </c>
      <c r="B27" s="33" t="s">
        <v>20</v>
      </c>
      <c r="C27" t="s">
        <v>26</v>
      </c>
      <c r="D27" s="35" t="s">
        <v>71</v>
      </c>
      <c r="E27" t="s">
        <v>72</v>
      </c>
      <c r="F27" s="42">
        <v>1360267</v>
      </c>
      <c r="G27" s="17">
        <v>7889192.7800000003</v>
      </c>
      <c r="H27"/>
      <c r="I27"/>
      <c r="J27" s="16" t="s">
        <v>29</v>
      </c>
      <c r="K27" s="17">
        <v>831191150.35000002</v>
      </c>
      <c r="L27" s="16" t="s">
        <v>103</v>
      </c>
      <c r="M27" s="16" t="s">
        <v>19</v>
      </c>
      <c r="N27" s="38"/>
    </row>
    <row r="28" spans="1:14" ht="14.4" x14ac:dyDescent="0.3">
      <c r="A28" s="37">
        <f t="shared" si="0"/>
        <v>45382</v>
      </c>
      <c r="B28" s="33" t="s">
        <v>20</v>
      </c>
      <c r="C28" t="s">
        <v>26</v>
      </c>
      <c r="D28" s="35">
        <v>6100186</v>
      </c>
      <c r="E28" t="s">
        <v>73</v>
      </c>
      <c r="F28" s="42">
        <v>755621</v>
      </c>
      <c r="G28" s="17">
        <v>13736744.58</v>
      </c>
      <c r="H28"/>
      <c r="I28"/>
      <c r="J28" s="16" t="s">
        <v>29</v>
      </c>
      <c r="K28" s="17">
        <v>1447278682.3499999</v>
      </c>
      <c r="L28" s="16" t="s">
        <v>103</v>
      </c>
      <c r="M28" s="16" t="s">
        <v>19</v>
      </c>
      <c r="N28" s="38"/>
    </row>
    <row r="29" spans="1:14" ht="14.4" x14ac:dyDescent="0.3">
      <c r="A29" s="37">
        <f t="shared" si="0"/>
        <v>45382</v>
      </c>
      <c r="B29" s="33" t="s">
        <v>20</v>
      </c>
      <c r="C29" t="s">
        <v>26</v>
      </c>
      <c r="D29" s="35">
        <v>6633712</v>
      </c>
      <c r="E29" t="s">
        <v>74</v>
      </c>
      <c r="F29" s="42">
        <v>95928</v>
      </c>
      <c r="G29" s="17">
        <v>11444908.51</v>
      </c>
      <c r="H29"/>
      <c r="I29"/>
      <c r="J29" s="16" t="s">
        <v>29</v>
      </c>
      <c r="K29" s="17">
        <v>1205814960</v>
      </c>
      <c r="L29" s="16" t="s">
        <v>103</v>
      </c>
      <c r="M29" s="16" t="s">
        <v>19</v>
      </c>
      <c r="N29" s="38"/>
    </row>
    <row r="30" spans="1:14" ht="14.4" x14ac:dyDescent="0.3">
      <c r="A30" s="37">
        <f t="shared" si="0"/>
        <v>45382</v>
      </c>
      <c r="B30" s="33" t="s">
        <v>20</v>
      </c>
      <c r="C30" t="s">
        <v>26</v>
      </c>
      <c r="D30" s="35" t="s">
        <v>75</v>
      </c>
      <c r="E30" t="s">
        <v>76</v>
      </c>
      <c r="F30" s="42">
        <v>379000</v>
      </c>
      <c r="G30" s="17">
        <v>9425160.0700000003</v>
      </c>
      <c r="H30"/>
      <c r="I30"/>
      <c r="J30" s="16" t="s">
        <v>29</v>
      </c>
      <c r="K30" s="17">
        <v>993017900</v>
      </c>
      <c r="L30" s="16" t="s">
        <v>103</v>
      </c>
      <c r="M30" s="16" t="s">
        <v>19</v>
      </c>
      <c r="N30" s="38"/>
    </row>
    <row r="31" spans="1:14" ht="14.4" x14ac:dyDescent="0.3">
      <c r="A31" s="37">
        <f t="shared" si="0"/>
        <v>45382</v>
      </c>
      <c r="B31" s="33" t="s">
        <v>20</v>
      </c>
      <c r="C31" t="s">
        <v>26</v>
      </c>
      <c r="D31" s="35" t="s">
        <v>77</v>
      </c>
      <c r="E31" t="s">
        <v>78</v>
      </c>
      <c r="F31" s="42">
        <v>987511</v>
      </c>
      <c r="G31" s="17">
        <v>10514041.279999999</v>
      </c>
      <c r="H31"/>
      <c r="I31"/>
      <c r="J31" s="16" t="s">
        <v>29</v>
      </c>
      <c r="K31" s="17">
        <v>1107740464.25</v>
      </c>
      <c r="L31" s="16" t="s">
        <v>103</v>
      </c>
      <c r="M31" s="16" t="s">
        <v>19</v>
      </c>
      <c r="N31" s="38"/>
    </row>
    <row r="32" spans="1:14" ht="14.4" x14ac:dyDescent="0.3">
      <c r="A32" s="37">
        <f t="shared" si="0"/>
        <v>45382</v>
      </c>
      <c r="B32" s="33" t="s">
        <v>20</v>
      </c>
      <c r="C32" t="s">
        <v>26</v>
      </c>
      <c r="D32" s="35" t="s">
        <v>79</v>
      </c>
      <c r="E32" t="s">
        <v>80</v>
      </c>
      <c r="F32" s="42">
        <v>94500</v>
      </c>
      <c r="G32" s="17">
        <v>2484524.2200000002</v>
      </c>
      <c r="H32"/>
      <c r="I32"/>
      <c r="J32" s="16" t="s">
        <v>29</v>
      </c>
      <c r="K32" s="17">
        <v>261765000</v>
      </c>
      <c r="L32" s="16" t="s">
        <v>103</v>
      </c>
      <c r="M32" s="16" t="s">
        <v>19</v>
      </c>
      <c r="N32" s="38"/>
    </row>
    <row r="33" spans="1:14" ht="14.4" x14ac:dyDescent="0.3">
      <c r="A33" s="37">
        <f t="shared" si="0"/>
        <v>45382</v>
      </c>
      <c r="B33" s="33" t="s">
        <v>20</v>
      </c>
      <c r="C33" t="s">
        <v>26</v>
      </c>
      <c r="D33" s="35" t="s">
        <v>81</v>
      </c>
      <c r="E33" t="s">
        <v>82</v>
      </c>
      <c r="F33" s="42">
        <v>253824</v>
      </c>
      <c r="G33" s="17">
        <v>7265041.1100000003</v>
      </c>
      <c r="H33"/>
      <c r="I33"/>
      <c r="J33" s="16" t="s">
        <v>29</v>
      </c>
      <c r="K33" s="17">
        <v>765431654.39999998</v>
      </c>
      <c r="L33" s="16" t="s">
        <v>103</v>
      </c>
      <c r="M33" s="16" t="s">
        <v>19</v>
      </c>
      <c r="N33" s="38"/>
    </row>
    <row r="34" spans="1:14" ht="14.4" x14ac:dyDescent="0.3">
      <c r="A34" s="37">
        <f t="shared" si="0"/>
        <v>45382</v>
      </c>
      <c r="B34" s="33" t="s">
        <v>20</v>
      </c>
      <c r="C34" t="s">
        <v>26</v>
      </c>
      <c r="D34" s="35" t="s">
        <v>83</v>
      </c>
      <c r="E34" t="s">
        <v>84</v>
      </c>
      <c r="F34" s="42">
        <v>8031098</v>
      </c>
      <c r="G34" s="17">
        <v>21141449.170000002</v>
      </c>
      <c r="H34"/>
      <c r="I34"/>
      <c r="J34" s="16" t="s">
        <v>29</v>
      </c>
      <c r="K34" s="17">
        <v>2227425030.3000002</v>
      </c>
      <c r="L34" s="16" t="s">
        <v>103</v>
      </c>
      <c r="M34" s="16" t="s">
        <v>19</v>
      </c>
      <c r="N34" s="38"/>
    </row>
    <row r="35" spans="1:14" ht="14.4" x14ac:dyDescent="0.3">
      <c r="A35" s="37">
        <f t="shared" si="0"/>
        <v>45382</v>
      </c>
      <c r="B35" s="33" t="s">
        <v>20</v>
      </c>
      <c r="C35" t="s">
        <v>26</v>
      </c>
      <c r="D35" s="35" t="s">
        <v>85</v>
      </c>
      <c r="E35" t="s">
        <v>86</v>
      </c>
      <c r="F35" s="42">
        <v>1498301</v>
      </c>
      <c r="G35" s="17">
        <v>16709697.73</v>
      </c>
      <c r="H35"/>
      <c r="I35"/>
      <c r="J35" s="16" t="s">
        <v>29</v>
      </c>
      <c r="K35" s="17">
        <v>1760503675</v>
      </c>
      <c r="L35" s="16" t="s">
        <v>103</v>
      </c>
      <c r="M35" s="16" t="s">
        <v>19</v>
      </c>
      <c r="N35" s="38"/>
    </row>
    <row r="36" spans="1:14" ht="14.4" x14ac:dyDescent="0.3">
      <c r="A36" s="37">
        <f t="shared" si="0"/>
        <v>45382</v>
      </c>
      <c r="B36" s="33" t="s">
        <v>20</v>
      </c>
      <c r="C36" t="s">
        <v>26</v>
      </c>
      <c r="D36" s="35" t="s">
        <v>87</v>
      </c>
      <c r="E36" t="s">
        <v>88</v>
      </c>
      <c r="F36" s="42">
        <v>1315819</v>
      </c>
      <c r="G36" s="17">
        <v>18720392.809999999</v>
      </c>
      <c r="H36"/>
      <c r="I36"/>
      <c r="J36" s="16" t="s">
        <v>29</v>
      </c>
      <c r="K36" s="17">
        <v>1972346890.05</v>
      </c>
      <c r="L36" s="16" t="s">
        <v>103</v>
      </c>
      <c r="M36" s="16" t="s">
        <v>19</v>
      </c>
      <c r="N36" s="38"/>
    </row>
    <row r="37" spans="1:14" ht="14.4" x14ac:dyDescent="0.3">
      <c r="A37" s="37">
        <f t="shared" si="0"/>
        <v>45382</v>
      </c>
      <c r="B37" s="33" t="s">
        <v>20</v>
      </c>
      <c r="C37" t="s">
        <v>26</v>
      </c>
      <c r="D37" s="35" t="s">
        <v>89</v>
      </c>
      <c r="E37" t="s">
        <v>90</v>
      </c>
      <c r="F37" s="42">
        <v>146400</v>
      </c>
      <c r="G37" s="17">
        <v>7472975.0499999998</v>
      </c>
      <c r="H37"/>
      <c r="I37"/>
      <c r="J37" s="16" t="s">
        <v>29</v>
      </c>
      <c r="K37" s="17">
        <v>787339200</v>
      </c>
      <c r="L37" s="16" t="s">
        <v>103</v>
      </c>
      <c r="M37" s="16" t="s">
        <v>19</v>
      </c>
      <c r="N37" s="38"/>
    </row>
    <row r="38" spans="1:14" ht="14.4" x14ac:dyDescent="0.3">
      <c r="A38" s="37">
        <f t="shared" si="0"/>
        <v>45382</v>
      </c>
      <c r="B38" s="33" t="s">
        <v>20</v>
      </c>
      <c r="C38" t="s">
        <v>26</v>
      </c>
      <c r="D38" s="35" t="s">
        <v>91</v>
      </c>
      <c r="E38" t="s">
        <v>92</v>
      </c>
      <c r="F38" s="42">
        <v>660148</v>
      </c>
      <c r="G38" s="17">
        <v>4403568.16</v>
      </c>
      <c r="H38"/>
      <c r="I38"/>
      <c r="J38" s="16" t="s">
        <v>29</v>
      </c>
      <c r="K38" s="17">
        <v>463952014.39999998</v>
      </c>
      <c r="L38" s="16" t="s">
        <v>103</v>
      </c>
      <c r="M38" s="16" t="s">
        <v>19</v>
      </c>
      <c r="N38" s="38"/>
    </row>
    <row r="39" spans="1:14" ht="14.4" x14ac:dyDescent="0.3">
      <c r="A39" s="37">
        <f t="shared" si="0"/>
        <v>45382</v>
      </c>
      <c r="B39" s="33" t="s">
        <v>20</v>
      </c>
      <c r="C39" t="s">
        <v>26</v>
      </c>
      <c r="D39" s="35" t="s">
        <v>93</v>
      </c>
      <c r="E39" t="s">
        <v>94</v>
      </c>
      <c r="F39" s="42">
        <v>466867</v>
      </c>
      <c r="G39" s="17">
        <v>17202499.48</v>
      </c>
      <c r="H39"/>
      <c r="I39"/>
      <c r="J39" s="16" t="s">
        <v>29</v>
      </c>
      <c r="K39" s="17">
        <v>1812424380.7</v>
      </c>
      <c r="L39" s="16" t="s">
        <v>103</v>
      </c>
      <c r="M39" s="16" t="s">
        <v>19</v>
      </c>
      <c r="N39" s="38"/>
    </row>
    <row r="40" spans="1:14" ht="14.4" x14ac:dyDescent="0.3">
      <c r="A40" s="37">
        <f t="shared" si="0"/>
        <v>45382</v>
      </c>
      <c r="B40" s="33" t="s">
        <v>20</v>
      </c>
      <c r="C40" t="s">
        <v>26</v>
      </c>
      <c r="D40" s="35">
        <v>6121488</v>
      </c>
      <c r="E40" t="s">
        <v>95</v>
      </c>
      <c r="F40" s="42">
        <v>746100</v>
      </c>
      <c r="G40" s="17">
        <v>7755012.04</v>
      </c>
      <c r="H40"/>
      <c r="I40"/>
      <c r="J40" s="16" t="s">
        <v>29</v>
      </c>
      <c r="K40" s="17">
        <v>817054110</v>
      </c>
      <c r="L40" s="16" t="s">
        <v>103</v>
      </c>
      <c r="M40" s="16" t="s">
        <v>19</v>
      </c>
      <c r="N40" s="38"/>
    </row>
    <row r="41" spans="1:14" ht="14.4" x14ac:dyDescent="0.3">
      <c r="A41" s="37">
        <f t="shared" si="0"/>
        <v>45382</v>
      </c>
      <c r="B41" s="33" t="s">
        <v>20</v>
      </c>
      <c r="C41" t="s">
        <v>26</v>
      </c>
      <c r="D41" s="35">
        <v>6139340</v>
      </c>
      <c r="E41" t="s">
        <v>96</v>
      </c>
      <c r="F41" s="42">
        <v>307096</v>
      </c>
      <c r="G41" s="17">
        <v>11076164.93</v>
      </c>
      <c r="H41"/>
      <c r="I41"/>
      <c r="J41" s="16" t="s">
        <v>29</v>
      </c>
      <c r="K41" s="17">
        <v>1166964800</v>
      </c>
      <c r="L41" s="16" t="s">
        <v>103</v>
      </c>
      <c r="M41" s="16" t="s">
        <v>19</v>
      </c>
      <c r="N41" s="38"/>
    </row>
    <row r="42" spans="1:14" ht="14.4" x14ac:dyDescent="0.3">
      <c r="A42" s="37">
        <f t="shared" si="0"/>
        <v>45382</v>
      </c>
      <c r="B42" s="33" t="s">
        <v>20</v>
      </c>
      <c r="C42" t="s">
        <v>26</v>
      </c>
      <c r="D42" s="35" t="s">
        <v>97</v>
      </c>
      <c r="E42" t="s">
        <v>98</v>
      </c>
      <c r="F42" s="42">
        <v>225833</v>
      </c>
      <c r="G42" s="17">
        <v>20845325.039999999</v>
      </c>
      <c r="H42"/>
      <c r="I42"/>
      <c r="J42" s="16" t="s">
        <v>29</v>
      </c>
      <c r="K42" s="17">
        <v>2196225925</v>
      </c>
      <c r="L42" s="16" t="s">
        <v>103</v>
      </c>
      <c r="M42" s="16" t="s">
        <v>19</v>
      </c>
      <c r="N42" s="38"/>
    </row>
    <row r="43" spans="1:14" ht="14.4" x14ac:dyDescent="0.3">
      <c r="A43" s="37">
        <f t="shared" si="0"/>
        <v>45382</v>
      </c>
      <c r="B43" s="33" t="s">
        <v>20</v>
      </c>
      <c r="C43" t="s">
        <v>26</v>
      </c>
      <c r="D43" s="35" t="s">
        <v>99</v>
      </c>
      <c r="E43" t="s">
        <v>100</v>
      </c>
      <c r="F43" s="42">
        <v>385080</v>
      </c>
      <c r="G43" s="17">
        <v>2475504.37</v>
      </c>
      <c r="H43"/>
      <c r="I43"/>
      <c r="J43" s="16" t="s">
        <v>29</v>
      </c>
      <c r="K43" s="17">
        <v>260814684</v>
      </c>
      <c r="L43" s="16" t="s">
        <v>103</v>
      </c>
      <c r="M43" s="16" t="s">
        <v>19</v>
      </c>
      <c r="N43" s="38"/>
    </row>
    <row r="44" spans="1:14" ht="14.4" x14ac:dyDescent="0.3">
      <c r="A44" s="37">
        <f t="shared" si="0"/>
        <v>45382</v>
      </c>
      <c r="B44" s="33" t="s">
        <v>20</v>
      </c>
      <c r="C44" t="s">
        <v>26</v>
      </c>
      <c r="D44" s="35" t="s">
        <v>101</v>
      </c>
      <c r="E44" t="s">
        <v>102</v>
      </c>
      <c r="F44" s="42">
        <v>1482470</v>
      </c>
      <c r="G44" s="17">
        <v>8960260.2899999991</v>
      </c>
      <c r="H44"/>
      <c r="I44"/>
      <c r="J44" s="16" t="s">
        <v>29</v>
      </c>
      <c r="K44" s="17">
        <v>944036896</v>
      </c>
      <c r="L44" s="16" t="s">
        <v>103</v>
      </c>
      <c r="M44" s="16" t="s">
        <v>19</v>
      </c>
    </row>
    <row r="45" spans="1:14" ht="14.4" x14ac:dyDescent="0.3">
      <c r="A45" s="37"/>
      <c r="B45" s="33"/>
      <c r="C45"/>
      <c r="D45" s="35"/>
      <c r="E45"/>
      <c r="F45" s="42"/>
      <c r="G45" s="17"/>
      <c r="H45"/>
      <c r="I45"/>
      <c r="J45" s="16"/>
      <c r="K45" s="17"/>
      <c r="L45" s="16"/>
      <c r="M45" s="16"/>
    </row>
    <row r="46" spans="1:14" ht="14.4" x14ac:dyDescent="0.3">
      <c r="A46" s="37"/>
      <c r="B46" s="33"/>
      <c r="C46"/>
      <c r="D46" s="36"/>
      <c r="E46"/>
      <c r="F46" s="42"/>
      <c r="G46" s="17"/>
      <c r="H46"/>
      <c r="I46"/>
      <c r="J46" s="16"/>
      <c r="K46" s="17"/>
      <c r="L46" s="16"/>
      <c r="M46" s="16"/>
    </row>
    <row r="47" spans="1:14" ht="14.4" x14ac:dyDescent="0.3">
      <c r="A47" s="37"/>
      <c r="B47" s="33"/>
      <c r="C47"/>
      <c r="D47" s="35"/>
      <c r="E47"/>
      <c r="F47" s="42"/>
      <c r="G47" s="17"/>
      <c r="H47"/>
      <c r="I47"/>
      <c r="J47" s="16"/>
      <c r="K47" s="17"/>
      <c r="L47" s="16"/>
      <c r="M47" s="16"/>
    </row>
    <row r="48" spans="1:14" ht="14.4" x14ac:dyDescent="0.3">
      <c r="A48" s="37"/>
      <c r="B48" s="33"/>
      <c r="C48"/>
      <c r="D48" s="35"/>
      <c r="E48"/>
      <c r="F48" s="42"/>
      <c r="G48" s="17"/>
      <c r="H48"/>
      <c r="I48"/>
      <c r="J48" s="16"/>
      <c r="K48" s="17"/>
      <c r="L48" s="16"/>
      <c r="M48" s="16"/>
    </row>
    <row r="49" spans="1:13" ht="14.4" x14ac:dyDescent="0.3">
      <c r="A49" s="37"/>
      <c r="B49" s="33"/>
      <c r="C49"/>
      <c r="D49" s="35"/>
      <c r="E49"/>
      <c r="F49" s="42"/>
      <c r="G49" s="17"/>
      <c r="H49"/>
      <c r="I49"/>
      <c r="J49" s="16"/>
      <c r="K49" s="17"/>
      <c r="L49" s="16"/>
      <c r="M49" s="16"/>
    </row>
    <row r="50" spans="1:13" ht="14.4" x14ac:dyDescent="0.3">
      <c r="A50" s="37"/>
      <c r="B50" s="33"/>
      <c r="C50"/>
      <c r="D50" s="35"/>
      <c r="E50"/>
      <c r="F50" s="42"/>
      <c r="G50" s="17"/>
      <c r="H50"/>
      <c r="I50"/>
      <c r="J50" s="16"/>
      <c r="K50" s="17"/>
      <c r="L50" s="16"/>
      <c r="M50" s="16"/>
    </row>
    <row r="51" spans="1:13" ht="14.4" x14ac:dyDescent="0.3">
      <c r="B51" s="33"/>
      <c r="C51"/>
      <c r="D51" s="35"/>
      <c r="E51"/>
      <c r="F51" s="42"/>
      <c r="G51" s="17"/>
      <c r="H51"/>
      <c r="I51"/>
      <c r="J51"/>
    </row>
    <row r="52" spans="1:13" ht="14.4" x14ac:dyDescent="0.3">
      <c r="B52" s="33"/>
      <c r="C52"/>
      <c r="D52" s="35"/>
      <c r="E52"/>
      <c r="F52" s="42"/>
      <c r="G52" s="17"/>
      <c r="H52"/>
      <c r="I52"/>
      <c r="J52"/>
    </row>
    <row r="53" spans="1:13" ht="14.4" x14ac:dyDescent="0.3">
      <c r="B53" s="33"/>
      <c r="C53"/>
      <c r="D53" s="35"/>
      <c r="E53"/>
      <c r="F53" s="42"/>
      <c r="G53" s="17"/>
      <c r="H53"/>
      <c r="I53"/>
      <c r="J53"/>
    </row>
    <row r="54" spans="1:13" ht="14.4" x14ac:dyDescent="0.3">
      <c r="B54" s="33"/>
      <c r="C54"/>
      <c r="D54" s="35"/>
      <c r="E54"/>
      <c r="F54" s="42"/>
      <c r="G54" s="17"/>
      <c r="H54"/>
      <c r="I54"/>
      <c r="J54"/>
    </row>
    <row r="55" spans="1:13" ht="14.4" x14ac:dyDescent="0.3">
      <c r="B55" s="33"/>
      <c r="C55"/>
      <c r="D55" s="35"/>
      <c r="E55"/>
      <c r="F55" s="42"/>
      <c r="G55" s="17"/>
      <c r="H55"/>
      <c r="I55"/>
      <c r="J55"/>
    </row>
    <row r="56" spans="1:13" ht="14.4" x14ac:dyDescent="0.3">
      <c r="B56" s="33"/>
      <c r="C56"/>
      <c r="D56" s="35"/>
      <c r="E56"/>
      <c r="F56" s="42"/>
      <c r="G56" s="17"/>
      <c r="H56"/>
      <c r="I56"/>
      <c r="J56"/>
    </row>
    <row r="57" spans="1:13" ht="14.4" x14ac:dyDescent="0.3">
      <c r="B57" s="33"/>
      <c r="C57"/>
      <c r="D57" s="35"/>
      <c r="E57"/>
      <c r="F57" s="42"/>
      <c r="G57" s="17"/>
      <c r="H57"/>
      <c r="I57"/>
      <c r="J57"/>
    </row>
    <row r="58" spans="1:13" ht="14.4" x14ac:dyDescent="0.3">
      <c r="B58" s="33"/>
      <c r="C58"/>
      <c r="D58" s="35"/>
      <c r="E58"/>
      <c r="F58" s="42"/>
      <c r="G58" s="17"/>
      <c r="H58"/>
      <c r="I58"/>
      <c r="J58"/>
    </row>
    <row r="59" spans="1:13" ht="14.4" x14ac:dyDescent="0.3">
      <c r="B59" s="33"/>
      <c r="C59"/>
      <c r="D59" s="35"/>
      <c r="E59"/>
      <c r="F59" s="42"/>
      <c r="G59" s="17"/>
      <c r="H59"/>
      <c r="I59"/>
      <c r="J59"/>
    </row>
  </sheetData>
  <sortState xmlns:xlrd2="http://schemas.microsoft.com/office/spreadsheetml/2017/richdata2" ref="A4:N38">
    <sortCondition ref="E4:E38"/>
  </sortState>
  <phoneticPr fontId="7" type="noConversion"/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India</vt:lpstr>
    </vt:vector>
  </TitlesOfParts>
  <Company>Aberdeen Asset Management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leslie</dc:creator>
  <cp:lastModifiedBy>Laura Leslie</cp:lastModifiedBy>
  <cp:lastPrinted>2014-05-09T10:45:01Z</cp:lastPrinted>
  <dcterms:created xsi:type="dcterms:W3CDTF">2012-02-16T10:22:17Z</dcterms:created>
  <dcterms:modified xsi:type="dcterms:W3CDTF">2024-04-15T09:38:43Z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daedb74c-5c9d-4922-8c2a-58c941882563_Enabled">
    <vt:lpwstr>true</vt:lpwstr>
  </property>
  <property fmtid="{D5CDD505-2E9C-101B-9397-08002B2CF9AE}" pid="5" name="MSIP_Label_daedb74c-5c9d-4922-8c2a-58c941882563_SetDate">
    <vt:lpwstr>2023-07-10T10:19:12Z</vt:lpwstr>
  </property>
  <property fmtid="{D5CDD505-2E9C-101B-9397-08002B2CF9AE}" pid="6" name="MSIP_Label_daedb74c-5c9d-4922-8c2a-58c941882563_Method">
    <vt:lpwstr>Privileged</vt:lpwstr>
  </property>
  <property fmtid="{D5CDD505-2E9C-101B-9397-08002B2CF9AE}" pid="7" name="MSIP_Label_daedb74c-5c9d-4922-8c2a-58c941882563_Name">
    <vt:lpwstr>Internal</vt:lpwstr>
  </property>
  <property fmtid="{D5CDD505-2E9C-101B-9397-08002B2CF9AE}" pid="8" name="MSIP_Label_daedb74c-5c9d-4922-8c2a-58c941882563_SiteId">
    <vt:lpwstr>27b2553d-4a89-4c74-88e1-d1d590624294</vt:lpwstr>
  </property>
  <property fmtid="{D5CDD505-2E9C-101B-9397-08002B2CF9AE}" pid="9" name="MSIP_Label_daedb74c-5c9d-4922-8c2a-58c941882563_ActionId">
    <vt:lpwstr>1bf9ac35-0a55-42c9-89cb-444b54374f08</vt:lpwstr>
  </property>
  <property fmtid="{D5CDD505-2E9C-101B-9397-08002B2CF9AE}" pid="10" name="MSIP_Label_daedb74c-5c9d-4922-8c2a-58c941882563_ContentBits">
    <vt:lpwstr>0</vt:lpwstr>
  </property>
</Properties>
</file>